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0"/>
  </bookViews>
  <sheets>
    <sheet name="Sondagem de contexto" sheetId="1" r:id="rId1"/>
    <sheet name="Indicadores" sheetId="2" r:id="rId2"/>
    <sheet name="Oportunidades de Melhoria" sheetId="3" r:id="rId3"/>
    <sheet name="Pareto do GUT" sheetId="4" r:id="rId4"/>
    <sheet name="Propostas de solução" sheetId="5" r:id="rId5"/>
    <sheet name="Proj de Melhoria 1" sheetId="6" r:id="rId6"/>
  </sheets>
  <definedNames/>
  <calcPr fullCalcOnLoad="1"/>
</workbook>
</file>

<file path=xl/sharedStrings.xml><?xml version="1.0" encoding="utf-8"?>
<sst xmlns="http://schemas.openxmlformats.org/spreadsheetml/2006/main" count="79" uniqueCount="72">
  <si>
    <t>Instrumento de análise dos processos de trabalho</t>
  </si>
  <si>
    <t>Processo/ Escopo</t>
  </si>
  <si>
    <t>Produtos gerados</t>
  </si>
  <si>
    <t>Direcionadores estratégicos para o processo:</t>
  </si>
  <si>
    <t>Responde Expectativas de:</t>
  </si>
  <si>
    <t>H = Hierarquia</t>
  </si>
  <si>
    <t>E = Equipe</t>
  </si>
  <si>
    <t>B = Beneficiário direto</t>
  </si>
  <si>
    <t>Agentes envolvidos diretamente no processo</t>
  </si>
  <si>
    <t>Forma de ação</t>
  </si>
  <si>
    <t>A = Aprova</t>
  </si>
  <si>
    <t>O = Opera</t>
  </si>
  <si>
    <t>I = Interface</t>
  </si>
  <si>
    <t>Controle da qualidade do processo de trabalho</t>
  </si>
  <si>
    <t>INDICADORES</t>
  </si>
  <si>
    <t>Indicador (Item de Verificação)</t>
  </si>
  <si>
    <t>Fórmula</t>
  </si>
  <si>
    <t>Quem mede</t>
  </si>
  <si>
    <t>Tendência</t>
  </si>
  <si>
    <t>Periodicidade</t>
  </si>
  <si>
    <t>Meta</t>
  </si>
  <si>
    <t>Início da medição</t>
  </si>
  <si>
    <t>JAN</t>
  </si>
  <si>
    <t>FEV</t>
  </si>
  <si>
    <t>MAR</t>
  </si>
  <si>
    <t>ABR</t>
  </si>
  <si>
    <t>MAI</t>
  </si>
  <si>
    <t>JUN</t>
  </si>
  <si>
    <t>Sondagem de Oportunidades de Melhoria</t>
  </si>
  <si>
    <t>Nº</t>
  </si>
  <si>
    <t>Problemas visíveis</t>
  </si>
  <si>
    <t>G</t>
  </si>
  <si>
    <t>U</t>
  </si>
  <si>
    <t>T</t>
  </si>
  <si>
    <t>GxUxT</t>
  </si>
  <si>
    <t>Instrumento de avaliação de impacto relativo no desepenho do processo</t>
  </si>
  <si>
    <t>Análise de Pareto aplicada ao GUT</t>
  </si>
  <si>
    <t>Problema visível</t>
  </si>
  <si>
    <t>GUT</t>
  </si>
  <si>
    <t>GUT acumulado</t>
  </si>
  <si>
    <t>% GUT</t>
  </si>
  <si>
    <t>% acumulado</t>
  </si>
  <si>
    <t>Propostas de solução</t>
  </si>
  <si>
    <t>Problemas visíveis ordenados por impacto</t>
  </si>
  <si>
    <t>Possíveis Soluções</t>
  </si>
  <si>
    <t>Mudança imediata/projeto/ em andamento</t>
  </si>
  <si>
    <t>Responsável</t>
  </si>
  <si>
    <t>Proposta Preliminar de Projeto de Melhoria no Processo de trabalho</t>
  </si>
  <si>
    <t>Nome do Projeto:</t>
  </si>
  <si>
    <t>Macroprocesso impactado pela melhoria</t>
  </si>
  <si>
    <t>Justificativa do projeto</t>
  </si>
  <si>
    <t>Breve delimitação do escopo do projeto (indicar o que será feito e o que não está incluído no escopo do projeto):</t>
  </si>
  <si>
    <t>Descrição de não-escopo</t>
  </si>
  <si>
    <t>Resultados esperados</t>
  </si>
  <si>
    <r>
      <t xml:space="preserve">Instrumento de contextualização dos processos
</t>
    </r>
    <r>
      <rPr>
        <sz val="13"/>
        <color indexed="8"/>
        <rFont val="Calibri"/>
        <family val="2"/>
      </rPr>
      <t xml:space="preserve">Macroprocesso/ Escopo: </t>
    </r>
  </si>
  <si>
    <t>Patrocinador:</t>
  </si>
  <si>
    <r>
      <t>Gerente do projeto:</t>
    </r>
    <r>
      <rPr>
        <sz val="10"/>
        <color indexed="8"/>
        <rFont val="Arial"/>
        <family val="2"/>
      </rPr>
      <t xml:space="preserve"> </t>
    </r>
  </si>
  <si>
    <t>Item de Controle</t>
  </si>
  <si>
    <t>Item de Verificação</t>
  </si>
  <si>
    <t>Controle do desempenho</t>
  </si>
  <si>
    <r>
      <t xml:space="preserve">Por que medir? Tipo(O, T, E)?
</t>
    </r>
    <r>
      <rPr>
        <sz val="8"/>
        <color indexed="8"/>
        <rFont val="Calibri"/>
        <family val="2"/>
      </rPr>
      <t>Operacional, Tático, Estratégico</t>
    </r>
  </si>
  <si>
    <t>Obs.</t>
  </si>
  <si>
    <t>JUL</t>
  </si>
  <si>
    <t>AGO</t>
  </si>
  <si>
    <r>
      <t xml:space="preserve">Andamento
</t>
    </r>
    <r>
      <rPr>
        <sz val="12"/>
        <color indexed="8"/>
        <rFont val="Calibri"/>
        <family val="2"/>
      </rPr>
      <t xml:space="preserve">em </t>
    </r>
  </si>
  <si>
    <t>C = outros (especificar)</t>
  </si>
  <si>
    <t>B = Recebe o resultado (Beneficiário final)</t>
  </si>
  <si>
    <t>SET</t>
  </si>
  <si>
    <t>OUT</t>
  </si>
  <si>
    <t>NOV</t>
  </si>
  <si>
    <t>DEZ</t>
  </si>
  <si>
    <t>Elaborado em //2015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</si>
</sst>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d/mmm"/>
    <numFmt numFmtId="166" formatCode="0.0%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AD35B"/>
        <bgColor indexed="64"/>
      </patternFill>
    </fill>
    <fill>
      <patternFill patternType="solid">
        <fgColor rgb="FFADDB7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42" fillId="21" borderId="5" applyNumberFormat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9" fontId="0" fillId="0" borderId="0" xfId="49" applyFont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9" fontId="4" fillId="0" borderId="10" xfId="49" applyFont="1" applyBorder="1" applyAlignment="1" applyProtection="1">
      <alignment horizontal="center" vertical="center"/>
      <protection/>
    </xf>
    <xf numFmtId="9" fontId="0" fillId="0" borderId="10" xfId="49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center" vertical="center" wrapText="1"/>
    </xf>
    <xf numFmtId="166" fontId="0" fillId="0" borderId="20" xfId="49" applyNumberFormat="1" applyBorder="1" applyAlignment="1">
      <alignment horizontal="center" vertical="center"/>
      <protection/>
    </xf>
    <xf numFmtId="164" fontId="0" fillId="0" borderId="21" xfId="0" applyNumberFormat="1" applyFont="1" applyBorder="1" applyAlignment="1">
      <alignment horizontal="center" vertical="center" wrapText="1"/>
    </xf>
    <xf numFmtId="166" fontId="0" fillId="0" borderId="20" xfId="49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50" fillId="34" borderId="20" xfId="0" applyFont="1" applyFill="1" applyBorder="1" applyAlignment="1">
      <alignment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4" fontId="0" fillId="0" borderId="1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09F25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Pareto do Impacto GUT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446"/>
          <c:w val="0.95"/>
          <c:h val="0.4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509F2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'Pareto do GUT'!$B$5:$B$12</c:f>
              <c:numCache/>
            </c:numRef>
          </c:cat>
          <c:val>
            <c:numRef>
              <c:f>'Pareto do GUT'!$J$5:$J$12</c:f>
              <c:numCache/>
            </c:numRef>
          </c:val>
          <c:smooth val="1"/>
        </c:ser>
        <c:marker val="1"/>
        <c:axId val="53327263"/>
        <c:axId val="10183320"/>
      </c:line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83320"/>
        <c:crossesAt val="0"/>
        <c:auto val="1"/>
        <c:lblOffset val="100"/>
        <c:tickLblSkip val="1"/>
        <c:noMultiLvlLbl val="0"/>
      </c:catAx>
      <c:valAx>
        <c:axId val="10183320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272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57150</xdr:rowOff>
    </xdr:from>
    <xdr:to>
      <xdr:col>1</xdr:col>
      <xdr:colOff>1066800</xdr:colOff>
      <xdr:row>1</xdr:row>
      <xdr:rowOff>981075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8953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</xdr:row>
      <xdr:rowOff>19050</xdr:rowOff>
    </xdr:from>
    <xdr:to>
      <xdr:col>1</xdr:col>
      <xdr:colOff>2038350</xdr:colOff>
      <xdr:row>1</xdr:row>
      <xdr:rowOff>885825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09550"/>
          <a:ext cx="8191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114300</xdr:rowOff>
    </xdr:from>
    <xdr:to>
      <xdr:col>2</xdr:col>
      <xdr:colOff>1076325</xdr:colOff>
      <xdr:row>1</xdr:row>
      <xdr:rowOff>1047750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04800"/>
          <a:ext cx="9144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</xdr:row>
      <xdr:rowOff>161925</xdr:rowOff>
    </xdr:from>
    <xdr:to>
      <xdr:col>16</xdr:col>
      <xdr:colOff>247650</xdr:colOff>
      <xdr:row>8</xdr:row>
      <xdr:rowOff>123825</xdr:rowOff>
    </xdr:to>
    <xdr:graphicFrame>
      <xdr:nvGraphicFramePr>
        <xdr:cNvPr id="1" name="Gráfico 1"/>
        <xdr:cNvGraphicFramePr/>
      </xdr:nvGraphicFramePr>
      <xdr:xfrm>
        <a:off x="9039225" y="1428750"/>
        <a:ext cx="390525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</xdr:row>
      <xdr:rowOff>76200</xdr:rowOff>
    </xdr:from>
    <xdr:to>
      <xdr:col>2</xdr:col>
      <xdr:colOff>771525</xdr:colOff>
      <xdr:row>1</xdr:row>
      <xdr:rowOff>1000125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66700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57150</xdr:rowOff>
    </xdr:from>
    <xdr:to>
      <xdr:col>2</xdr:col>
      <xdr:colOff>838200</xdr:colOff>
      <xdr:row>1</xdr:row>
      <xdr:rowOff>904875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7650"/>
          <a:ext cx="847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95250</xdr:rowOff>
    </xdr:from>
    <xdr:to>
      <xdr:col>1</xdr:col>
      <xdr:colOff>1162050</xdr:colOff>
      <xdr:row>1</xdr:row>
      <xdr:rowOff>838200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0"/>
          <a:ext cx="6667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0" defaultRowHeight="15"/>
  <cols>
    <col min="1" max="1" width="3.00390625" style="0" customWidth="1"/>
    <col min="2" max="2" width="84.8515625" style="0" customWidth="1"/>
    <col min="3" max="3" width="44.28125" style="0" customWidth="1"/>
    <col min="4" max="4" width="3.00390625" style="0" customWidth="1"/>
    <col min="5" max="16384" width="0" style="0" hidden="1" customWidth="1"/>
  </cols>
  <sheetData>
    <row r="2" spans="2:3" ht="84.75" customHeight="1">
      <c r="B2" s="57" t="s">
        <v>0</v>
      </c>
      <c r="C2" s="57"/>
    </row>
    <row r="3" spans="2:3" ht="15" customHeight="1">
      <c r="B3" s="58" t="s">
        <v>1</v>
      </c>
      <c r="C3" s="58"/>
    </row>
    <row r="4" spans="2:3" ht="60" customHeight="1">
      <c r="B4" s="59"/>
      <c r="C4" s="60"/>
    </row>
    <row r="5" spans="2:3" ht="15" customHeight="1">
      <c r="B5" s="58" t="s">
        <v>2</v>
      </c>
      <c r="C5" s="58"/>
    </row>
    <row r="6" spans="2:3" ht="21.75" customHeight="1">
      <c r="B6" s="59"/>
      <c r="C6" s="60"/>
    </row>
    <row r="7" spans="2:3" ht="15">
      <c r="B7" s="2" t="s">
        <v>3</v>
      </c>
      <c r="C7" s="3" t="s">
        <v>4</v>
      </c>
    </row>
    <row r="8" spans="2:3" ht="15">
      <c r="B8" s="4"/>
      <c r="C8" s="4" t="s">
        <v>5</v>
      </c>
    </row>
    <row r="9" spans="2:3" ht="15">
      <c r="B9" s="5"/>
      <c r="C9" s="5" t="s">
        <v>6</v>
      </c>
    </row>
    <row r="10" spans="2:3" ht="15">
      <c r="B10" s="5"/>
      <c r="C10" s="5" t="s">
        <v>7</v>
      </c>
    </row>
    <row r="11" spans="2:3" ht="15">
      <c r="B11" s="6"/>
      <c r="C11" s="5" t="s">
        <v>65</v>
      </c>
    </row>
    <row r="12" spans="2:3" ht="15">
      <c r="B12" s="6"/>
      <c r="C12" s="5"/>
    </row>
    <row r="13" spans="2:3" ht="15">
      <c r="B13" s="6"/>
      <c r="C13" s="7"/>
    </row>
    <row r="14" spans="2:3" ht="15">
      <c r="B14" s="2" t="s">
        <v>8</v>
      </c>
      <c r="C14" s="12" t="s">
        <v>9</v>
      </c>
    </row>
    <row r="15" spans="2:3" ht="15">
      <c r="B15" s="5"/>
      <c r="C15" s="8" t="s">
        <v>10</v>
      </c>
    </row>
    <row r="16" spans="2:3" ht="15">
      <c r="B16" s="5"/>
      <c r="C16" s="5" t="s">
        <v>66</v>
      </c>
    </row>
    <row r="17" spans="2:3" ht="15">
      <c r="B17" s="5"/>
      <c r="C17" s="5" t="s">
        <v>11</v>
      </c>
    </row>
    <row r="18" spans="2:3" ht="15">
      <c r="B18" s="5"/>
      <c r="C18" s="5" t="s">
        <v>12</v>
      </c>
    </row>
    <row r="19" spans="2:3" ht="15" customHeight="1">
      <c r="B19" s="5"/>
      <c r="C19" s="5"/>
    </row>
    <row r="20" spans="2:3" ht="15" customHeight="1">
      <c r="B20" s="5"/>
      <c r="C20" s="5"/>
    </row>
    <row r="21" spans="2:3" ht="15" customHeight="1">
      <c r="B21" s="5"/>
      <c r="C21" s="9"/>
    </row>
    <row r="22" spans="2:3" ht="15" customHeight="1">
      <c r="B22" s="5"/>
      <c r="C22" s="10"/>
    </row>
    <row r="23" spans="2:3" ht="15" customHeight="1">
      <c r="B23" s="5"/>
      <c r="C23" s="11"/>
    </row>
    <row r="24" spans="2:3" ht="15" customHeight="1">
      <c r="B24" s="12" t="s">
        <v>13</v>
      </c>
      <c r="C24" s="12" t="s">
        <v>59</v>
      </c>
    </row>
    <row r="25" spans="2:3" ht="15" customHeight="1">
      <c r="B25" s="13" t="s">
        <v>58</v>
      </c>
      <c r="C25" s="14" t="s">
        <v>57</v>
      </c>
    </row>
    <row r="26" spans="2:3" ht="15">
      <c r="B26" s="5"/>
      <c r="C26" s="15"/>
    </row>
    <row r="27" spans="2:3" ht="15">
      <c r="B27" s="16"/>
      <c r="C27" s="17"/>
    </row>
  </sheetData>
  <sheetProtection selectLockedCells="1" selectUnlockedCells="1"/>
  <mergeCells count="5">
    <mergeCell ref="B2:C2"/>
    <mergeCell ref="B3:C3"/>
    <mergeCell ref="B4:C4"/>
    <mergeCell ref="B5:C5"/>
    <mergeCell ref="B6:C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2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0" defaultRowHeight="15"/>
  <cols>
    <col min="1" max="1" width="2.8515625" style="0" customWidth="1"/>
    <col min="2" max="2" width="48.57421875" style="0" customWidth="1"/>
    <col min="3" max="3" width="40.8515625" style="0" customWidth="1"/>
    <col min="4" max="4" width="33.8515625" style="0" customWidth="1"/>
    <col min="5" max="5" width="8.7109375" style="0" customWidth="1"/>
    <col min="6" max="6" width="24.00390625" style="0" customWidth="1"/>
    <col min="7" max="8" width="17.00390625" style="0" customWidth="1"/>
    <col min="9" max="12" width="13.28125" style="0" customWidth="1"/>
    <col min="13" max="14" width="12.421875" style="0" customWidth="1"/>
    <col min="15" max="16" width="13.28125" style="0" customWidth="1"/>
    <col min="17" max="22" width="12.00390625" style="0" customWidth="1"/>
    <col min="23" max="23" width="20.28125" style="0" customWidth="1"/>
    <col min="24" max="16384" width="0" style="0" hidden="1" customWidth="1"/>
  </cols>
  <sheetData>
    <row r="2" spans="2:22" ht="70.5" customHeight="1">
      <c r="B2" s="18"/>
      <c r="C2" s="61" t="s">
        <v>54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2" ht="21" customHeight="1">
      <c r="B3" s="62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2:22" ht="15" customHeight="1">
      <c r="B4" s="63" t="s">
        <v>71</v>
      </c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2:22" ht="48.75">
      <c r="B5" s="49" t="s">
        <v>15</v>
      </c>
      <c r="C5" s="49" t="s">
        <v>16</v>
      </c>
      <c r="D5" s="49" t="s">
        <v>60</v>
      </c>
      <c r="E5" s="49" t="s">
        <v>17</v>
      </c>
      <c r="F5" s="49" t="s">
        <v>18</v>
      </c>
      <c r="G5" s="49" t="s">
        <v>19</v>
      </c>
      <c r="H5" s="50" t="s">
        <v>20</v>
      </c>
      <c r="I5" s="49" t="s">
        <v>61</v>
      </c>
      <c r="J5" s="49" t="s">
        <v>21</v>
      </c>
      <c r="K5" s="51" t="s">
        <v>22</v>
      </c>
      <c r="L5" s="51" t="s">
        <v>23</v>
      </c>
      <c r="M5" s="51" t="s">
        <v>24</v>
      </c>
      <c r="N5" s="51" t="s">
        <v>25</v>
      </c>
      <c r="O5" s="51" t="s">
        <v>26</v>
      </c>
      <c r="P5" s="51" t="s">
        <v>27</v>
      </c>
      <c r="Q5" s="51" t="s">
        <v>62</v>
      </c>
      <c r="R5" s="51" t="s">
        <v>63</v>
      </c>
      <c r="S5" s="51" t="s">
        <v>67</v>
      </c>
      <c r="T5" s="51" t="s">
        <v>68</v>
      </c>
      <c r="U5" s="51" t="s">
        <v>69</v>
      </c>
      <c r="V5" s="51" t="s">
        <v>70</v>
      </c>
    </row>
    <row r="6" spans="2:22" ht="15">
      <c r="B6" s="8"/>
      <c r="C6" s="47"/>
      <c r="D6" s="52"/>
      <c r="E6" s="17"/>
      <c r="F6" s="17"/>
      <c r="G6" s="17"/>
      <c r="H6" s="17"/>
      <c r="I6" s="17"/>
      <c r="J6" s="5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2:22" ht="15">
      <c r="B7" s="8"/>
      <c r="C7" s="47"/>
      <c r="D7" s="52"/>
      <c r="E7" s="17"/>
      <c r="F7" s="17"/>
      <c r="G7" s="17"/>
      <c r="H7" s="17"/>
      <c r="I7" s="17"/>
      <c r="J7" s="45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2:22" ht="15">
      <c r="B8" s="8"/>
      <c r="C8" s="47"/>
      <c r="D8" s="52"/>
      <c r="E8" s="17"/>
      <c r="F8" s="8"/>
      <c r="G8" s="17"/>
      <c r="H8" s="17"/>
      <c r="I8" s="17"/>
      <c r="J8" s="45"/>
      <c r="K8" s="43"/>
      <c r="L8" s="43"/>
      <c r="M8" s="44"/>
      <c r="N8" s="44"/>
      <c r="O8" s="44"/>
      <c r="P8" s="44"/>
      <c r="Q8" s="43"/>
      <c r="R8" s="43"/>
      <c r="S8" s="43"/>
      <c r="T8" s="43"/>
      <c r="U8" s="43"/>
      <c r="V8" s="43"/>
    </row>
    <row r="9" spans="2:22" ht="15">
      <c r="B9" s="8"/>
      <c r="C9" s="47"/>
      <c r="D9" s="52"/>
      <c r="E9" s="17"/>
      <c r="F9" s="8"/>
      <c r="G9" s="17"/>
      <c r="H9" s="17"/>
      <c r="I9" s="17"/>
      <c r="J9" s="4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2:22" ht="15">
      <c r="B10" s="8"/>
      <c r="C10" s="17"/>
      <c r="D10" s="17"/>
      <c r="E10" s="17"/>
      <c r="F10" s="8"/>
      <c r="G10" s="17"/>
      <c r="H10" s="17"/>
      <c r="I10" s="17"/>
      <c r="J10" s="45"/>
      <c r="K10" s="43"/>
      <c r="L10" s="43"/>
      <c r="M10" s="44"/>
      <c r="N10" s="44"/>
      <c r="O10" s="43"/>
      <c r="P10" s="43"/>
      <c r="Q10" s="43"/>
      <c r="R10" s="43"/>
      <c r="S10" s="43"/>
      <c r="T10" s="43"/>
      <c r="U10" s="43"/>
      <c r="V10" s="43"/>
    </row>
    <row r="11" spans="2:22" ht="15">
      <c r="B11" s="8"/>
      <c r="C11" s="17"/>
      <c r="D11" s="17"/>
      <c r="E11" s="17"/>
      <c r="F11" s="8"/>
      <c r="G11" s="17"/>
      <c r="H11" s="17"/>
      <c r="I11" s="17"/>
      <c r="J11" s="45"/>
      <c r="K11" s="43"/>
      <c r="L11" s="43"/>
      <c r="M11" s="44"/>
      <c r="N11" s="44"/>
      <c r="O11" s="46"/>
      <c r="P11" s="46"/>
      <c r="Q11" s="43"/>
      <c r="R11" s="43"/>
      <c r="S11" s="43"/>
      <c r="T11" s="43"/>
      <c r="U11" s="43"/>
      <c r="V11" s="43"/>
    </row>
    <row r="12" spans="2:22" ht="15">
      <c r="B12" s="8"/>
      <c r="C12" s="47"/>
      <c r="D12" s="52"/>
      <c r="E12" s="17"/>
      <c r="F12" s="8"/>
      <c r="G12" s="17"/>
      <c r="H12" s="17"/>
      <c r="I12" s="17"/>
      <c r="J12" s="45"/>
      <c r="K12" s="43"/>
      <c r="L12" s="43"/>
      <c r="M12" s="44"/>
      <c r="N12" s="44"/>
      <c r="O12" s="43"/>
      <c r="P12" s="43"/>
      <c r="Q12" s="43"/>
      <c r="R12" s="43"/>
      <c r="S12" s="43"/>
      <c r="T12" s="43"/>
      <c r="U12" s="43"/>
      <c r="V12" s="43"/>
    </row>
  </sheetData>
  <sheetProtection selectLockedCells="1" selectUnlockedCells="1"/>
  <mergeCells count="3">
    <mergeCell ref="C2:V2"/>
    <mergeCell ref="B3:V3"/>
    <mergeCell ref="B4:V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showGridLines="0" zoomScalePageLayoutView="0" workbookViewId="0" topLeftCell="A1">
      <selection activeCell="B4" sqref="B4"/>
    </sheetView>
  </sheetViews>
  <sheetFormatPr defaultColWidth="0" defaultRowHeight="15"/>
  <cols>
    <col min="1" max="1" width="3.00390625" style="0" customWidth="1"/>
    <col min="2" max="2" width="3.57421875" style="0" customWidth="1"/>
    <col min="3" max="3" width="89.7109375" style="0" customWidth="1"/>
    <col min="4" max="7" width="9.57421875" style="0" customWidth="1"/>
    <col min="8" max="8" width="3.00390625" style="0" customWidth="1"/>
    <col min="9" max="16384" width="0" style="0" hidden="1" customWidth="1"/>
  </cols>
  <sheetData>
    <row r="2" spans="2:7" ht="84.75" customHeight="1">
      <c r="B2" s="57" t="s">
        <v>28</v>
      </c>
      <c r="C2" s="57"/>
      <c r="D2" s="57"/>
      <c r="E2" s="57"/>
      <c r="F2" s="57"/>
      <c r="G2" s="57"/>
    </row>
    <row r="3" spans="2:7" ht="45.75" customHeight="1">
      <c r="B3" s="56" t="s">
        <v>29</v>
      </c>
      <c r="C3" s="56" t="s">
        <v>30</v>
      </c>
      <c r="D3" s="56" t="s">
        <v>31</v>
      </c>
      <c r="E3" s="56" t="s">
        <v>32</v>
      </c>
      <c r="F3" s="56" t="s">
        <v>33</v>
      </c>
      <c r="G3" s="56" t="s">
        <v>34</v>
      </c>
    </row>
    <row r="4" spans="2:7" ht="15">
      <c r="B4" s="19"/>
      <c r="C4" s="20"/>
      <c r="D4" s="12"/>
      <c r="E4" s="12"/>
      <c r="F4" s="12"/>
      <c r="G4" s="12">
        <f>D4*E4*F4</f>
        <v>0</v>
      </c>
    </row>
    <row r="5" spans="2:7" ht="15">
      <c r="B5" s="19"/>
      <c r="C5" s="20"/>
      <c r="D5" s="12"/>
      <c r="E5" s="12"/>
      <c r="F5" s="12"/>
      <c r="G5" s="12">
        <f aca="true" t="shared" si="0" ref="G5:G14">D5*E5*F5</f>
        <v>0</v>
      </c>
    </row>
    <row r="6" spans="2:7" ht="15">
      <c r="B6" s="19"/>
      <c r="C6" s="20"/>
      <c r="D6" s="12"/>
      <c r="E6" s="12"/>
      <c r="F6" s="12"/>
      <c r="G6" s="12">
        <f t="shared" si="0"/>
        <v>0</v>
      </c>
    </row>
    <row r="7" spans="2:7" ht="15">
      <c r="B7" s="19"/>
      <c r="C7" s="20"/>
      <c r="D7" s="12"/>
      <c r="E7" s="12"/>
      <c r="F7" s="12"/>
      <c r="G7" s="12">
        <f t="shared" si="0"/>
        <v>0</v>
      </c>
    </row>
    <row r="8" spans="2:7" ht="15">
      <c r="B8" s="19"/>
      <c r="C8" s="20"/>
      <c r="D8" s="12"/>
      <c r="E8" s="12"/>
      <c r="F8" s="12"/>
      <c r="G8" s="12">
        <f t="shared" si="0"/>
        <v>0</v>
      </c>
    </row>
    <row r="9" spans="2:7" ht="15">
      <c r="B9" s="19"/>
      <c r="C9" s="20"/>
      <c r="D9" s="12"/>
      <c r="E9" s="12"/>
      <c r="F9" s="12"/>
      <c r="G9" s="12">
        <f t="shared" si="0"/>
        <v>0</v>
      </c>
    </row>
    <row r="10" spans="2:7" ht="15">
      <c r="B10" s="19"/>
      <c r="C10" s="20"/>
      <c r="D10" s="12"/>
      <c r="E10" s="12"/>
      <c r="F10" s="12"/>
      <c r="G10" s="12">
        <f t="shared" si="0"/>
        <v>0</v>
      </c>
    </row>
    <row r="11" spans="2:7" ht="15">
      <c r="B11" s="19"/>
      <c r="C11" s="20"/>
      <c r="D11" s="12"/>
      <c r="E11" s="12"/>
      <c r="F11" s="12"/>
      <c r="G11" s="12">
        <f t="shared" si="0"/>
        <v>0</v>
      </c>
    </row>
    <row r="12" spans="2:7" ht="15">
      <c r="B12" s="19"/>
      <c r="C12" s="20"/>
      <c r="D12" s="12"/>
      <c r="E12" s="12"/>
      <c r="F12" s="12"/>
      <c r="G12" s="12">
        <f t="shared" si="0"/>
        <v>0</v>
      </c>
    </row>
    <row r="13" spans="2:7" ht="15">
      <c r="B13" s="19"/>
      <c r="C13" s="20"/>
      <c r="D13" s="12"/>
      <c r="E13" s="12"/>
      <c r="F13" s="12"/>
      <c r="G13" s="12">
        <f t="shared" si="0"/>
        <v>0</v>
      </c>
    </row>
    <row r="14" spans="2:7" ht="15">
      <c r="B14" s="19"/>
      <c r="C14" s="20"/>
      <c r="D14" s="12"/>
      <c r="E14" s="12"/>
      <c r="F14" s="12"/>
      <c r="G14" s="12">
        <f t="shared" si="0"/>
        <v>0</v>
      </c>
    </row>
    <row r="15" spans="2:7" ht="15">
      <c r="B15" s="19"/>
      <c r="C15" s="20"/>
      <c r="D15" s="12"/>
      <c r="E15" s="12"/>
      <c r="F15" s="12"/>
      <c r="G15" s="12">
        <f>D15*E15*F15</f>
        <v>0</v>
      </c>
    </row>
  </sheetData>
  <sheetProtection selectLockedCells="1" selectUnlockedCells="1"/>
  <mergeCells count="1">
    <mergeCell ref="B2:G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3"/>
  <sheetViews>
    <sheetView showGridLines="0" zoomScalePageLayoutView="0" workbookViewId="0" topLeftCell="A1">
      <selection activeCell="B5" sqref="B5"/>
    </sheetView>
  </sheetViews>
  <sheetFormatPr defaultColWidth="0" defaultRowHeight="15"/>
  <cols>
    <col min="1" max="1" width="3.00390625" style="0" customWidth="1"/>
    <col min="2" max="2" width="4.57421875" style="21" customWidth="1"/>
    <col min="3" max="3" width="68.140625" style="22" customWidth="1"/>
    <col min="4" max="6" width="6.00390625" style="0" customWidth="1"/>
    <col min="7" max="7" width="7.57421875" style="0" customWidth="1"/>
    <col min="8" max="8" width="12.00390625" style="0" customWidth="1"/>
    <col min="9" max="9" width="8.421875" style="0" customWidth="1"/>
    <col min="10" max="10" width="11.28125" style="0" customWidth="1"/>
    <col min="11" max="18" width="9.57421875" style="0" customWidth="1"/>
    <col min="19" max="16384" width="0" style="0" hidden="1" customWidth="1"/>
  </cols>
  <sheetData>
    <row r="2" spans="2:10" ht="84.75" customHeight="1">
      <c r="B2" s="65" t="s">
        <v>35</v>
      </c>
      <c r="C2" s="65"/>
      <c r="D2" s="65"/>
      <c r="E2" s="65"/>
      <c r="F2" s="65"/>
      <c r="G2" s="65"/>
      <c r="H2" s="65"/>
      <c r="I2" s="65"/>
      <c r="J2" s="65"/>
    </row>
    <row r="3" spans="2:10" s="24" customFormat="1" ht="21.75" customHeight="1">
      <c r="B3" s="65" t="s">
        <v>36</v>
      </c>
      <c r="C3" s="65"/>
      <c r="D3" s="65"/>
      <c r="E3" s="65"/>
      <c r="F3" s="65"/>
      <c r="G3" s="65"/>
      <c r="H3" s="65"/>
      <c r="I3" s="65"/>
      <c r="J3" s="65"/>
    </row>
    <row r="4" spans="2:11" ht="25.5">
      <c r="B4" s="25" t="s">
        <v>29</v>
      </c>
      <c r="C4" s="26" t="s">
        <v>37</v>
      </c>
      <c r="D4" s="27" t="s">
        <v>31</v>
      </c>
      <c r="E4" s="27" t="s">
        <v>32</v>
      </c>
      <c r="F4" s="27" t="s">
        <v>33</v>
      </c>
      <c r="G4" s="27" t="s">
        <v>38</v>
      </c>
      <c r="H4" s="27" t="s">
        <v>39</v>
      </c>
      <c r="I4" s="27" t="s">
        <v>40</v>
      </c>
      <c r="J4" s="27" t="s">
        <v>41</v>
      </c>
      <c r="K4" s="28"/>
    </row>
    <row r="5" spans="2:11" ht="15">
      <c r="B5" s="29">
        <f>'Oportunidades de Melhoria'!B4</f>
        <v>0</v>
      </c>
      <c r="C5" s="30">
        <f>'Oportunidades de Melhoria'!C4</f>
        <v>0</v>
      </c>
      <c r="D5" s="29">
        <f>'Oportunidades de Melhoria'!D4</f>
        <v>0</v>
      </c>
      <c r="E5" s="29">
        <f>'Oportunidades de Melhoria'!E4</f>
        <v>0</v>
      </c>
      <c r="F5" s="29">
        <f>'Oportunidades de Melhoria'!F4</f>
        <v>0</v>
      </c>
      <c r="G5" s="29">
        <f aca="true" t="shared" si="0" ref="G5:G13">D5*E5*F5</f>
        <v>0</v>
      </c>
      <c r="H5" s="29">
        <f>G5</f>
        <v>0</v>
      </c>
      <c r="I5" s="31" t="e">
        <f>G5/(SUM($G$5:$G$13))</f>
        <v>#DIV/0!</v>
      </c>
      <c r="J5" s="32" t="e">
        <f>I5</f>
        <v>#DIV/0!</v>
      </c>
      <c r="K5" s="28"/>
    </row>
    <row r="6" spans="2:11" ht="15">
      <c r="B6" s="29">
        <f>'Oportunidades de Melhoria'!B5</f>
        <v>0</v>
      </c>
      <c r="C6" s="30">
        <f>'Oportunidades de Melhoria'!C5</f>
        <v>0</v>
      </c>
      <c r="D6" s="29">
        <f>'Oportunidades de Melhoria'!D5</f>
        <v>0</v>
      </c>
      <c r="E6" s="29">
        <f>'Oportunidades de Melhoria'!E5</f>
        <v>0</v>
      </c>
      <c r="F6" s="29">
        <f>'Oportunidades de Melhoria'!F5</f>
        <v>0</v>
      </c>
      <c r="G6" s="29">
        <f t="shared" si="0"/>
        <v>0</v>
      </c>
      <c r="H6" s="29">
        <f aca="true" t="shared" si="1" ref="H6:H13">G6+H5</f>
        <v>0</v>
      </c>
      <c r="I6" s="31" t="e">
        <f aca="true" t="shared" si="2" ref="I6:I13">G6/(SUM($G$5:$G$13))</f>
        <v>#DIV/0!</v>
      </c>
      <c r="J6" s="32" t="e">
        <f aca="true" t="shared" si="3" ref="J6:J13">J5+I6</f>
        <v>#DIV/0!</v>
      </c>
      <c r="K6" s="28"/>
    </row>
    <row r="7" spans="2:11" ht="15">
      <c r="B7" s="29">
        <f>'Oportunidades de Melhoria'!B6</f>
        <v>0</v>
      </c>
      <c r="C7" s="30">
        <f>'Oportunidades de Melhoria'!C6</f>
        <v>0</v>
      </c>
      <c r="D7" s="29">
        <f>'Oportunidades de Melhoria'!D6</f>
        <v>0</v>
      </c>
      <c r="E7" s="29">
        <f>'Oportunidades de Melhoria'!E6</f>
        <v>0</v>
      </c>
      <c r="F7" s="29">
        <f>'Oportunidades de Melhoria'!F6</f>
        <v>0</v>
      </c>
      <c r="G7" s="29">
        <f t="shared" si="0"/>
        <v>0</v>
      </c>
      <c r="H7" s="29">
        <f t="shared" si="1"/>
        <v>0</v>
      </c>
      <c r="I7" s="31" t="e">
        <f t="shared" si="2"/>
        <v>#DIV/0!</v>
      </c>
      <c r="J7" s="32" t="e">
        <f t="shared" si="3"/>
        <v>#DIV/0!</v>
      </c>
      <c r="K7" s="28"/>
    </row>
    <row r="8" spans="2:11" ht="15">
      <c r="B8" s="29">
        <f>'Oportunidades de Melhoria'!B7</f>
        <v>0</v>
      </c>
      <c r="C8" s="30">
        <f>'Oportunidades de Melhoria'!C7</f>
        <v>0</v>
      </c>
      <c r="D8" s="29">
        <f>'Oportunidades de Melhoria'!D7</f>
        <v>0</v>
      </c>
      <c r="E8" s="29">
        <f>'Oportunidades de Melhoria'!E7</f>
        <v>0</v>
      </c>
      <c r="F8" s="29">
        <f>'Oportunidades de Melhoria'!F7</f>
        <v>0</v>
      </c>
      <c r="G8" s="29">
        <f t="shared" si="0"/>
        <v>0</v>
      </c>
      <c r="H8" s="29">
        <f t="shared" si="1"/>
        <v>0</v>
      </c>
      <c r="I8" s="31" t="e">
        <f t="shared" si="2"/>
        <v>#DIV/0!</v>
      </c>
      <c r="J8" s="32" t="e">
        <f t="shared" si="3"/>
        <v>#DIV/0!</v>
      </c>
      <c r="K8" s="28"/>
    </row>
    <row r="9" spans="2:11" ht="15">
      <c r="B9" s="29">
        <f>'Oportunidades de Melhoria'!B8</f>
        <v>0</v>
      </c>
      <c r="C9" s="30">
        <f>'Oportunidades de Melhoria'!C8</f>
        <v>0</v>
      </c>
      <c r="D9" s="29">
        <f>'Oportunidades de Melhoria'!D8</f>
        <v>0</v>
      </c>
      <c r="E9" s="29">
        <f>'Oportunidades de Melhoria'!E8</f>
        <v>0</v>
      </c>
      <c r="F9" s="29">
        <f>'Oportunidades de Melhoria'!F8</f>
        <v>0</v>
      </c>
      <c r="G9" s="29">
        <f t="shared" si="0"/>
        <v>0</v>
      </c>
      <c r="H9" s="29">
        <f t="shared" si="1"/>
        <v>0</v>
      </c>
      <c r="I9" s="31" t="e">
        <f t="shared" si="2"/>
        <v>#DIV/0!</v>
      </c>
      <c r="J9" s="32" t="e">
        <f t="shared" si="3"/>
        <v>#DIV/0!</v>
      </c>
      <c r="K9" s="28"/>
    </row>
    <row r="10" spans="2:11" ht="15">
      <c r="B10" s="29">
        <f>'Oportunidades de Melhoria'!B9</f>
        <v>0</v>
      </c>
      <c r="C10" s="30">
        <f>'Oportunidades de Melhoria'!C9</f>
        <v>0</v>
      </c>
      <c r="D10" s="29">
        <f>'Oportunidades de Melhoria'!D9</f>
        <v>0</v>
      </c>
      <c r="E10" s="29">
        <f>'Oportunidades de Melhoria'!E9</f>
        <v>0</v>
      </c>
      <c r="F10" s="29">
        <f>'Oportunidades de Melhoria'!F9</f>
        <v>0</v>
      </c>
      <c r="G10" s="29">
        <f t="shared" si="0"/>
        <v>0</v>
      </c>
      <c r="H10" s="29">
        <f t="shared" si="1"/>
        <v>0</v>
      </c>
      <c r="I10" s="31" t="e">
        <f t="shared" si="2"/>
        <v>#DIV/0!</v>
      </c>
      <c r="J10" s="32" t="e">
        <f t="shared" si="3"/>
        <v>#DIV/0!</v>
      </c>
      <c r="K10" s="28"/>
    </row>
    <row r="11" spans="2:11" ht="15">
      <c r="B11" s="29">
        <f>'Oportunidades de Melhoria'!B10</f>
        <v>0</v>
      </c>
      <c r="C11" s="30">
        <f>'Oportunidades de Melhoria'!C10</f>
        <v>0</v>
      </c>
      <c r="D11" s="29">
        <f>'Oportunidades de Melhoria'!D10</f>
        <v>0</v>
      </c>
      <c r="E11" s="29">
        <f>'Oportunidades de Melhoria'!E10</f>
        <v>0</v>
      </c>
      <c r="F11" s="29">
        <f>'Oportunidades de Melhoria'!F10</f>
        <v>0</v>
      </c>
      <c r="G11" s="29">
        <f t="shared" si="0"/>
        <v>0</v>
      </c>
      <c r="H11" s="29">
        <f t="shared" si="1"/>
        <v>0</v>
      </c>
      <c r="I11" s="31" t="e">
        <f t="shared" si="2"/>
        <v>#DIV/0!</v>
      </c>
      <c r="J11" s="32" t="e">
        <f t="shared" si="3"/>
        <v>#DIV/0!</v>
      </c>
      <c r="K11" s="28"/>
    </row>
    <row r="12" spans="2:11" ht="15">
      <c r="B12" s="29">
        <f>'Oportunidades de Melhoria'!B11</f>
        <v>0</v>
      </c>
      <c r="C12" s="30">
        <f>'Oportunidades de Melhoria'!C11</f>
        <v>0</v>
      </c>
      <c r="D12" s="29">
        <f>'Oportunidades de Melhoria'!D11</f>
        <v>0</v>
      </c>
      <c r="E12" s="29">
        <f>'Oportunidades de Melhoria'!E11</f>
        <v>0</v>
      </c>
      <c r="F12" s="29">
        <f>'Oportunidades de Melhoria'!F11</f>
        <v>0</v>
      </c>
      <c r="G12" s="29">
        <f t="shared" si="0"/>
        <v>0</v>
      </c>
      <c r="H12" s="29">
        <f t="shared" si="1"/>
        <v>0</v>
      </c>
      <c r="I12" s="31" t="e">
        <f t="shared" si="2"/>
        <v>#DIV/0!</v>
      </c>
      <c r="J12" s="32" t="e">
        <f t="shared" si="3"/>
        <v>#DIV/0!</v>
      </c>
      <c r="K12" s="28"/>
    </row>
    <row r="13" spans="2:10" ht="15">
      <c r="B13" s="29">
        <f>'Oportunidades de Melhoria'!B12</f>
        <v>0</v>
      </c>
      <c r="C13" s="30">
        <f>'Oportunidades de Melhoria'!C12</f>
        <v>0</v>
      </c>
      <c r="D13" s="29">
        <f>'Oportunidades de Melhoria'!D12</f>
        <v>0</v>
      </c>
      <c r="E13" s="29">
        <f>'Oportunidades de Melhoria'!E12</f>
        <v>0</v>
      </c>
      <c r="F13" s="29">
        <f>'Oportunidades de Melhoria'!F12</f>
        <v>0</v>
      </c>
      <c r="G13" s="29">
        <f t="shared" si="0"/>
        <v>0</v>
      </c>
      <c r="H13" s="29">
        <f t="shared" si="1"/>
        <v>0</v>
      </c>
      <c r="I13" s="31" t="e">
        <f t="shared" si="2"/>
        <v>#DIV/0!</v>
      </c>
      <c r="J13" s="32" t="e">
        <f t="shared" si="3"/>
        <v>#DIV/0!</v>
      </c>
    </row>
  </sheetData>
  <sheetProtection selectLockedCells="1" selectUnlockedCells="1"/>
  <mergeCells count="2">
    <mergeCell ref="B2:J2"/>
    <mergeCell ref="B3:J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showGridLines="0" zoomScalePageLayoutView="0" workbookViewId="0" topLeftCell="A1">
      <selection activeCell="C8" sqref="C8"/>
    </sheetView>
  </sheetViews>
  <sheetFormatPr defaultColWidth="29.57421875" defaultRowHeight="15"/>
  <cols>
    <col min="1" max="1" width="3.00390625" style="0" customWidth="1"/>
    <col min="2" max="2" width="5.140625" style="0" customWidth="1"/>
    <col min="3" max="3" width="26.8515625" style="0" customWidth="1"/>
    <col min="4" max="4" width="47.7109375" style="0" customWidth="1"/>
    <col min="5" max="5" width="18.7109375" style="0" customWidth="1"/>
    <col min="6" max="6" width="15.421875" style="0" customWidth="1"/>
    <col min="7" max="7" width="26.00390625" style="33" customWidth="1"/>
    <col min="8" max="255" width="9.140625" style="0" customWidth="1"/>
  </cols>
  <sheetData>
    <row r="2" spans="1:7" s="54" customFormat="1" ht="73.5" customHeight="1">
      <c r="A2"/>
      <c r="B2" s="69" t="s">
        <v>28</v>
      </c>
      <c r="C2" s="70"/>
      <c r="D2" s="70"/>
      <c r="E2" s="70"/>
      <c r="F2" s="70"/>
      <c r="G2" s="71"/>
    </row>
    <row r="3" spans="1:7" s="54" customFormat="1" ht="45.75" customHeight="1">
      <c r="A3"/>
      <c r="B3" s="66" t="s">
        <v>42</v>
      </c>
      <c r="C3" s="67"/>
      <c r="D3" s="67"/>
      <c r="E3" s="67"/>
      <c r="F3" s="67"/>
      <c r="G3" s="68"/>
    </row>
    <row r="4" spans="2:7" ht="47.25">
      <c r="B4" s="55" t="s">
        <v>29</v>
      </c>
      <c r="C4" s="55" t="s">
        <v>43</v>
      </c>
      <c r="D4" s="55" t="s">
        <v>44</v>
      </c>
      <c r="E4" s="55" t="s">
        <v>45</v>
      </c>
      <c r="F4" s="55" t="s">
        <v>46</v>
      </c>
      <c r="G4" s="55" t="s">
        <v>64</v>
      </c>
    </row>
    <row r="5" spans="2:7" ht="15">
      <c r="B5" s="34">
        <f>'Oportunidades de Melhoria'!B4</f>
        <v>0</v>
      </c>
      <c r="C5" s="34">
        <f>'Oportunidades de Melhoria'!C4</f>
        <v>0</v>
      </c>
      <c r="D5" s="34"/>
      <c r="E5" s="34"/>
      <c r="F5" s="34"/>
      <c r="G5" s="34"/>
    </row>
    <row r="6" spans="2:7" ht="15">
      <c r="B6" s="34">
        <f>'Oportunidades de Melhoria'!B5</f>
        <v>0</v>
      </c>
      <c r="C6" s="34">
        <f>'Oportunidades de Melhoria'!C5</f>
        <v>0</v>
      </c>
      <c r="D6" s="35"/>
      <c r="E6" s="36"/>
      <c r="F6" s="37"/>
      <c r="G6" s="48"/>
    </row>
    <row r="7" spans="2:7" ht="15">
      <c r="B7" s="34">
        <f>'Oportunidades de Melhoria'!B6</f>
        <v>0</v>
      </c>
      <c r="C7" s="34">
        <f>'Oportunidades de Melhoria'!C6</f>
        <v>0</v>
      </c>
      <c r="D7" s="34"/>
      <c r="E7" s="36"/>
      <c r="F7" s="37"/>
      <c r="G7" s="38"/>
    </row>
    <row r="8" spans="2:7" ht="15">
      <c r="B8" s="34">
        <f>'Oportunidades de Melhoria'!B7</f>
        <v>0</v>
      </c>
      <c r="C8" s="34">
        <f>'Oportunidades de Melhoria'!C7</f>
        <v>0</v>
      </c>
      <c r="D8" s="34"/>
      <c r="E8" s="37"/>
      <c r="F8" s="37"/>
      <c r="G8" s="38"/>
    </row>
    <row r="9" spans="2:7" ht="15">
      <c r="B9" s="34">
        <f>'Oportunidades de Melhoria'!B8</f>
        <v>0</v>
      </c>
      <c r="C9" s="34">
        <f>'Oportunidades de Melhoria'!C8</f>
        <v>0</v>
      </c>
      <c r="D9" s="35"/>
      <c r="E9" s="37"/>
      <c r="F9" s="37"/>
      <c r="G9" s="38"/>
    </row>
    <row r="10" spans="2:7" ht="15">
      <c r="B10" s="34">
        <f>'Oportunidades de Melhoria'!B9</f>
        <v>0</v>
      </c>
      <c r="C10" s="34">
        <f>'Oportunidades de Melhoria'!C9</f>
        <v>0</v>
      </c>
      <c r="D10" s="35"/>
      <c r="E10" s="37"/>
      <c r="F10" s="37"/>
      <c r="G10" s="38"/>
    </row>
    <row r="11" spans="2:7" ht="15">
      <c r="B11" s="34">
        <f>'Oportunidades de Melhoria'!B10</f>
        <v>0</v>
      </c>
      <c r="C11" s="34">
        <f>'Oportunidades de Melhoria'!C10</f>
        <v>0</v>
      </c>
      <c r="D11" s="35"/>
      <c r="E11" s="37"/>
      <c r="F11" s="37"/>
      <c r="G11" s="38"/>
    </row>
    <row r="12" spans="2:7" ht="15">
      <c r="B12" s="34">
        <f>'Oportunidades de Melhoria'!B11</f>
        <v>0</v>
      </c>
      <c r="C12" s="34">
        <f>'Oportunidades de Melhoria'!C11</f>
        <v>0</v>
      </c>
      <c r="D12" s="35"/>
      <c r="E12" s="37"/>
      <c r="F12" s="37"/>
      <c r="G12" s="38"/>
    </row>
  </sheetData>
  <sheetProtection selectLockedCells="1" selectUnlockedCells="1"/>
  <mergeCells count="2">
    <mergeCell ref="B3:G3"/>
    <mergeCell ref="B2:G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B2" sqref="B2"/>
    </sheetView>
  </sheetViews>
  <sheetFormatPr defaultColWidth="0" defaultRowHeight="15"/>
  <cols>
    <col min="1" max="1" width="3.00390625" style="0" customWidth="1"/>
    <col min="2" max="2" width="128.8515625" style="0" customWidth="1"/>
    <col min="3" max="3" width="3.00390625" style="0" customWidth="1"/>
    <col min="4" max="16384" width="0" style="0" hidden="1" customWidth="1"/>
  </cols>
  <sheetData>
    <row r="2" spans="2:7" ht="71.25" customHeight="1">
      <c r="B2" s="1" t="s">
        <v>28</v>
      </c>
      <c r="C2" s="39"/>
      <c r="D2" s="39"/>
      <c r="E2" s="39"/>
      <c r="F2" s="39"/>
      <c r="G2" s="39"/>
    </row>
    <row r="3" s="40" customFormat="1" ht="26.25" customHeight="1">
      <c r="B3" s="23" t="s">
        <v>47</v>
      </c>
    </row>
    <row r="4" ht="20.25" customHeight="1">
      <c r="B4" s="41" t="s">
        <v>48</v>
      </c>
    </row>
    <row r="5" ht="29.25" customHeight="1">
      <c r="B5" s="42"/>
    </row>
    <row r="6" ht="18" customHeight="1">
      <c r="B6" s="41" t="s">
        <v>49</v>
      </c>
    </row>
    <row r="7" ht="30.75" customHeight="1">
      <c r="B7" s="42"/>
    </row>
    <row r="8" ht="18.75" customHeight="1">
      <c r="B8" s="41" t="s">
        <v>50</v>
      </c>
    </row>
    <row r="9" ht="61.5" customHeight="1">
      <c r="B9" s="42"/>
    </row>
    <row r="10" ht="20.25" customHeight="1">
      <c r="B10" s="41" t="s">
        <v>51</v>
      </c>
    </row>
    <row r="11" ht="69.75" customHeight="1">
      <c r="B11" s="42"/>
    </row>
    <row r="12" ht="20.25" customHeight="1">
      <c r="B12" s="41" t="s">
        <v>52</v>
      </c>
    </row>
    <row r="13" ht="38.25" customHeight="1">
      <c r="B13" s="42"/>
    </row>
    <row r="14" ht="18" customHeight="1">
      <c r="B14" s="41" t="s">
        <v>53</v>
      </c>
    </row>
    <row r="15" ht="69" customHeight="1">
      <c r="B15" s="42"/>
    </row>
    <row r="16" ht="24" customHeight="1">
      <c r="B16" s="41" t="s">
        <v>55</v>
      </c>
    </row>
    <row r="17" ht="22.5" customHeight="1">
      <c r="B17" s="41" t="s">
        <v>56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TJSC</cp:lastModifiedBy>
  <dcterms:created xsi:type="dcterms:W3CDTF">2014-06-25T15:00:30Z</dcterms:created>
  <dcterms:modified xsi:type="dcterms:W3CDTF">2015-06-15T19:51:19Z</dcterms:modified>
  <cp:category/>
  <cp:version/>
  <cp:contentType/>
  <cp:contentStatus/>
</cp:coreProperties>
</file>