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F\gabdof\DEMONSTRATIVOS E RELATÓRIOS\Assistência Judiciária Gratuita - AJG\Publicação\"/>
    </mc:Choice>
  </mc:AlternateContent>
  <bookViews>
    <workbookView xWindow="0" yWindow="0" windowWidth="28800" windowHeight="11835"/>
  </bookViews>
  <sheets>
    <sheet name="2018" sheetId="1" r:id="rId1"/>
  </sheets>
  <definedNames>
    <definedName name="_xlnm.Print_Area" localSheetId="0">'2018'!$A$1:$N$35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B24" i="1"/>
  <c r="N20" i="1"/>
  <c r="N19" i="1"/>
  <c r="M18" i="1"/>
  <c r="L18" i="1"/>
  <c r="K18" i="1"/>
  <c r="K22" i="1" s="1"/>
  <c r="J18" i="1"/>
  <c r="I18" i="1"/>
  <c r="H18" i="1"/>
  <c r="G18" i="1"/>
  <c r="G22" i="1" s="1"/>
  <c r="F18" i="1"/>
  <c r="E18" i="1"/>
  <c r="D18" i="1"/>
  <c r="C18" i="1"/>
  <c r="C22" i="1" s="1"/>
  <c r="B18" i="1"/>
  <c r="N16" i="1"/>
  <c r="N15" i="1"/>
  <c r="M14" i="1"/>
  <c r="L14" i="1"/>
  <c r="L22" i="1" s="1"/>
  <c r="K14" i="1"/>
  <c r="J14" i="1"/>
  <c r="I14" i="1"/>
  <c r="H14" i="1"/>
  <c r="H22" i="1" s="1"/>
  <c r="G14" i="1"/>
  <c r="F14" i="1"/>
  <c r="E14" i="1"/>
  <c r="D14" i="1"/>
  <c r="D22" i="1" s="1"/>
  <c r="C14" i="1"/>
  <c r="B14" i="1"/>
  <c r="N12" i="1"/>
  <c r="B22" i="1" l="1"/>
  <c r="C12" i="1" s="1"/>
  <c r="F22" i="1"/>
  <c r="J22" i="1"/>
  <c r="N14" i="1"/>
  <c r="E22" i="1"/>
  <c r="I22" i="1"/>
  <c r="M22" i="1"/>
  <c r="N18" i="1"/>
  <c r="N22" i="1" s="1"/>
  <c r="D12" i="1" l="1"/>
  <c r="C24" i="1"/>
  <c r="D24" i="1" l="1"/>
  <c r="E12" i="1" s="1"/>
  <c r="E24" i="1" s="1"/>
  <c r="F12" i="1" s="1"/>
  <c r="F24" i="1" l="1"/>
  <c r="G12" i="1" s="1"/>
  <c r="G24" i="1" l="1"/>
  <c r="H12" i="1" s="1"/>
  <c r="H24" i="1" l="1"/>
  <c r="I12" i="1" s="1"/>
  <c r="I24" i="1" l="1"/>
  <c r="J12" i="1" s="1"/>
  <c r="J24" i="1" l="1"/>
  <c r="K12" i="1" s="1"/>
  <c r="K24" i="1" l="1"/>
  <c r="L12" i="1" s="1"/>
  <c r="L24" i="1" l="1"/>
  <c r="M12" i="1" s="1"/>
  <c r="M24" i="1" s="1"/>
</calcChain>
</file>

<file path=xl/sharedStrings.xml><?xml version="1.0" encoding="utf-8"?>
<sst xmlns="http://schemas.openxmlformats.org/spreadsheetml/2006/main" count="23" uniqueCount="23">
  <si>
    <t>ESTADO DE SANTA CATARINA
TRIBUNAL DE JUSTIÇA
DIRETORIA-GERAL ADMINISTRATIVA
DIRETORIA DE ORÇAMENTO E FINANÇAS</t>
  </si>
  <si>
    <t>AJG - Demonstrativo Financeiro - 2018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</si>
  <si>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</si>
  <si>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</si>
  <si>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</si>
  <si>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</si>
  <si>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</si>
  <si>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</si>
  <si>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</si>
  <si>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</si>
  <si>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</si>
  <si>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</si>
  <si>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</si>
  <si>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</si>
  <si>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1. Saldo Inicial</t>
  </si>
  <si>
    <t>2. Entradas</t>
  </si>
  <si>
    <t>2.1 Destinação de 1/3 das custas extrajudiciais</t>
  </si>
  <si>
    <t>2.2 Devoluções de pagamentos</t>
  </si>
  <si>
    <t>4. Resultado do período</t>
  </si>
  <si>
    <t>3.1 Pagamento de honorários e encargos</t>
  </si>
  <si>
    <t>3.2 Estornos de receitas</t>
  </si>
  <si>
    <t>5. Saldo Final</t>
  </si>
  <si>
    <t>3. Saídas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</si>
</sst>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8"/>
      <color rgb="FF000000"/>
      <name val="IUXFont"/>
    </font>
    <font>
      <i/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/>
    <xf numFmtId="0" fontId="2" fillId="0" borderId="1" xfId="0" applyFont="1" applyBorder="1"/>
    <xf numFmtId="43" fontId="2" fillId="0" borderId="1" xfId="1" applyFont="1" applyBorder="1" applyAlignment="1">
      <alignment horizontal="center"/>
    </xf>
    <xf numFmtId="0" fontId="2" fillId="2" borderId="1" xfId="0" applyFont="1" applyFill="1" applyBorder="1"/>
    <xf numFmtId="39" fontId="2" fillId="2" borderId="1" xfId="1" applyNumberFormat="1" applyFont="1" applyFill="1" applyBorder="1" applyAlignment="1">
      <alignment horizontal="center" vertical="center"/>
    </xf>
    <xf numFmtId="0" fontId="0" fillId="0" borderId="1" xfId="0" applyBorder="1"/>
    <xf numFmtId="43" fontId="0" fillId="0" borderId="1" xfId="1" applyFont="1" applyBorder="1"/>
    <xf numFmtId="0" fontId="2" fillId="3" borderId="1" xfId="0" applyFont="1" applyFill="1" applyBorder="1"/>
    <xf numFmtId="43" fontId="2" fillId="3" borderId="1" xfId="1" applyFont="1" applyFill="1" applyBorder="1"/>
    <xf numFmtId="0" fontId="2" fillId="4" borderId="1" xfId="0" applyFont="1" applyFill="1" applyBorder="1"/>
    <xf numFmtId="40" fontId="2" fillId="4" borderId="1" xfId="1" applyNumberFormat="1" applyFont="1" applyFill="1" applyBorder="1" applyAlignment="1">
      <alignment horizontal="center" vertical="center"/>
    </xf>
    <xf numFmtId="0" fontId="5" fillId="0" borderId="1" xfId="0" applyFont="1" applyBorder="1"/>
    <xf numFmtId="43" fontId="7" fillId="0" borderId="1" xfId="1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0" fontId="0" fillId="0" borderId="2" xfId="0" applyBorder="1" applyAlignment="1"/>
    <xf numFmtId="0" fontId="2" fillId="0" borderId="2" xfId="0" applyFont="1" applyBorder="1" applyAlignment="1">
      <alignment horizontal="center"/>
    </xf>
    <xf numFmtId="39" fontId="2" fillId="2" borderId="2" xfId="1" applyNumberFormat="1" applyFont="1" applyFill="1" applyBorder="1" applyAlignment="1">
      <alignment horizontal="center" vertical="center"/>
    </xf>
    <xf numFmtId="0" fontId="0" fillId="0" borderId="2" xfId="0" applyBorder="1"/>
    <xf numFmtId="43" fontId="2" fillId="3" borderId="2" xfId="1" applyFont="1" applyFill="1" applyBorder="1"/>
    <xf numFmtId="43" fontId="0" fillId="0" borderId="2" xfId="1" applyFont="1" applyBorder="1"/>
    <xf numFmtId="40" fontId="2" fillId="4" borderId="2" xfId="1" applyNumberFormat="1" applyFont="1" applyFill="1" applyBorder="1" applyAlignment="1">
      <alignment horizontal="center" vertical="center"/>
    </xf>
    <xf numFmtId="4" fontId="2" fillId="0" borderId="1" xfId="0" applyNumberFormat="1" applyFont="1" applyBorder="1"/>
    <xf numFmtId="4" fontId="4" fillId="0" borderId="1" xfId="0" applyNumberFormat="1" applyFont="1" applyBorder="1"/>
    <xf numFmtId="43" fontId="0" fillId="0" borderId="1" xfId="0" applyNumberFormat="1" applyBorder="1"/>
    <xf numFmtId="164" fontId="6" fillId="0" borderId="1" xfId="0" applyNumberFormat="1" applyFont="1" applyBorder="1" applyAlignment="1">
      <alignment horizontal="right" vertical="top"/>
    </xf>
    <xf numFmtId="43" fontId="6" fillId="0" borderId="1" xfId="1" applyFont="1" applyBorder="1" applyAlignment="1">
      <alignment horizontal="center" vertical="top"/>
    </xf>
    <xf numFmtId="43" fontId="7" fillId="0" borderId="1" xfId="1" applyFont="1" applyBorder="1" applyAlignment="1">
      <alignment horizontal="right"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19051</xdr:rowOff>
    </xdr:from>
    <xdr:to>
      <xdr:col>6</xdr:col>
      <xdr:colOff>600075</xdr:colOff>
      <xdr:row>6</xdr:row>
      <xdr:rowOff>85726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19051"/>
          <a:ext cx="1314450" cy="1257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zoomScaleNormal="100" workbookViewId="0">
      <selection activeCell="A7" sqref="A7:N7"/>
    </sheetView>
  </sheetViews>
  <sheetFormatPr defaultRowHeight="15"/>
  <cols>
    <col min="1" max="1" width="42.42578125" style="6" bestFit="1" customWidth="1"/>
    <col min="2" max="13" width="13.28515625" style="7" bestFit="1" customWidth="1"/>
    <col min="14" max="14" width="14.28515625" style="6" bestFit="1" customWidth="1"/>
    <col min="15" max="15" width="9.140625" style="6"/>
    <col min="16" max="16" width="14.28515625" style="6" bestFit="1" customWidth="1"/>
    <col min="17" max="17" width="11.28515625" style="6" bestFit="1" customWidth="1"/>
    <col min="18" max="18" width="12.28515625" style="6" bestFit="1" customWidth="1"/>
    <col min="19" max="19" width="14.28515625" style="6" bestFit="1" customWidth="1"/>
    <col min="20" max="20" width="13.28515625" style="6" bestFit="1" customWidth="1"/>
    <col min="21" max="21" width="14.28515625" style="6" bestFit="1" customWidth="1"/>
    <col min="22" max="16384" width="9.140625" style="6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5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5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5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5"/>
    </row>
    <row r="6" spans="1:17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5"/>
    </row>
    <row r="7" spans="1:17" ht="71.25" customHeight="1">
      <c r="A7" s="28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5"/>
    </row>
    <row r="9" spans="1:17" ht="19.5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7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7" s="2" customFormat="1">
      <c r="B11" s="3" t="s">
        <v>2</v>
      </c>
      <c r="C11" s="3" t="s">
        <v>3</v>
      </c>
      <c r="D11" s="3" t="s">
        <v>4</v>
      </c>
      <c r="E11" s="3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10</v>
      </c>
      <c r="K11" s="3" t="s">
        <v>11</v>
      </c>
      <c r="L11" s="3" t="s">
        <v>12</v>
      </c>
      <c r="M11" s="3" t="s">
        <v>13</v>
      </c>
      <c r="N11" s="16">
        <v>2018</v>
      </c>
    </row>
    <row r="12" spans="1:17" s="2" customFormat="1">
      <c r="A12" s="4" t="s">
        <v>14</v>
      </c>
      <c r="B12" s="5">
        <v>0</v>
      </c>
      <c r="C12" s="5">
        <f t="shared" ref="C12:M12" si="0">B24</f>
        <v>0</v>
      </c>
      <c r="D12" s="5">
        <f t="shared" si="0"/>
        <v>0</v>
      </c>
      <c r="E12" s="5">
        <f t="shared" si="0"/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  <c r="I12" s="5">
        <f t="shared" si="0"/>
        <v>0</v>
      </c>
      <c r="J12" s="5">
        <f t="shared" si="0"/>
        <v>0</v>
      </c>
      <c r="K12" s="5">
        <f t="shared" si="0"/>
        <v>0</v>
      </c>
      <c r="L12" s="5">
        <f t="shared" si="0"/>
        <v>0</v>
      </c>
      <c r="M12" s="5">
        <f t="shared" si="0"/>
        <v>0</v>
      </c>
      <c r="N12" s="17">
        <f>B12</f>
        <v>0</v>
      </c>
    </row>
    <row r="13" spans="1:17">
      <c r="N13" s="18"/>
    </row>
    <row r="14" spans="1:17" s="2" customFormat="1">
      <c r="A14" s="8" t="s">
        <v>15</v>
      </c>
      <c r="B14" s="9">
        <f>SUM(B15:B16)</f>
        <v>0</v>
      </c>
      <c r="C14" s="9">
        <f t="shared" ref="C14:N14" si="1">SUM(C15:C16)</f>
        <v>0</v>
      </c>
      <c r="D14" s="9">
        <f t="shared" si="1"/>
        <v>0</v>
      </c>
      <c r="E14" s="9">
        <f t="shared" si="1"/>
        <v>0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1"/>
        <v>0</v>
      </c>
      <c r="J14" s="9">
        <f t="shared" si="1"/>
        <v>0</v>
      </c>
      <c r="K14" s="9">
        <f t="shared" si="1"/>
        <v>0</v>
      </c>
      <c r="L14" s="9">
        <f t="shared" si="1"/>
        <v>0</v>
      </c>
      <c r="M14" s="9">
        <f t="shared" si="1"/>
        <v>364295.9</v>
      </c>
      <c r="N14" s="19">
        <f t="shared" si="1"/>
        <v>364295.9</v>
      </c>
      <c r="Q14" s="22"/>
    </row>
    <row r="15" spans="1:17">
      <c r="A15" s="6" t="s">
        <v>16</v>
      </c>
      <c r="M15" s="7">
        <v>364295.9</v>
      </c>
      <c r="N15" s="20">
        <f>SUM(B15:M15)</f>
        <v>364295.9</v>
      </c>
      <c r="Q15" s="23"/>
    </row>
    <row r="16" spans="1:17">
      <c r="A16" s="6" t="s">
        <v>17</v>
      </c>
      <c r="N16" s="20">
        <f>SUM(B16:M16)</f>
        <v>0</v>
      </c>
      <c r="P16" s="24"/>
    </row>
    <row r="17" spans="1:21">
      <c r="N17" s="18"/>
    </row>
    <row r="18" spans="1:21" s="2" customFormat="1">
      <c r="A18" s="8" t="s">
        <v>22</v>
      </c>
      <c r="B18" s="9">
        <f t="shared" ref="B18:M18" si="2">SUM(B19:B19)</f>
        <v>0</v>
      </c>
      <c r="C18" s="9">
        <f t="shared" si="2"/>
        <v>0</v>
      </c>
      <c r="D18" s="9">
        <f t="shared" si="2"/>
        <v>0</v>
      </c>
      <c r="E18" s="9">
        <f t="shared" si="2"/>
        <v>0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9">
        <f t="shared" si="2"/>
        <v>0</v>
      </c>
      <c r="M18" s="9">
        <f t="shared" si="2"/>
        <v>0</v>
      </c>
      <c r="N18" s="19">
        <f>SUM(B18:M18)</f>
        <v>0</v>
      </c>
    </row>
    <row r="19" spans="1:21">
      <c r="A19" s="6" t="s">
        <v>19</v>
      </c>
      <c r="M19" s="7">
        <v>0</v>
      </c>
      <c r="N19" s="20">
        <f>SUM(B19:M19)</f>
        <v>0</v>
      </c>
    </row>
    <row r="20" spans="1:21">
      <c r="A20" s="6" t="s">
        <v>20</v>
      </c>
      <c r="M20" s="7">
        <v>0</v>
      </c>
      <c r="N20" s="20">
        <f>SUM(B20:M20)</f>
        <v>0</v>
      </c>
    </row>
    <row r="21" spans="1:21">
      <c r="N21" s="18"/>
      <c r="P21" s="24"/>
    </row>
    <row r="22" spans="1:21" s="2" customFormat="1">
      <c r="A22" s="10" t="s">
        <v>18</v>
      </c>
      <c r="B22" s="11">
        <f t="shared" ref="B22:N22" si="3">B14-B18</f>
        <v>0</v>
      </c>
      <c r="C22" s="11">
        <f t="shared" si="3"/>
        <v>0</v>
      </c>
      <c r="D22" s="11">
        <f t="shared" si="3"/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364295.9</v>
      </c>
      <c r="N22" s="21">
        <f t="shared" si="3"/>
        <v>364295.9</v>
      </c>
    </row>
    <row r="23" spans="1:21">
      <c r="N23" s="18"/>
    </row>
    <row r="24" spans="1:21" s="2" customFormat="1">
      <c r="A24" s="4" t="s">
        <v>21</v>
      </c>
      <c r="B24" s="5">
        <f>B12+B22</f>
        <v>0</v>
      </c>
      <c r="C24" s="5">
        <f t="shared" ref="C24:N24" si="4">C12+C22</f>
        <v>0</v>
      </c>
      <c r="D24" s="5">
        <f t="shared" si="4"/>
        <v>0</v>
      </c>
      <c r="E24" s="5">
        <f t="shared" si="4"/>
        <v>0</v>
      </c>
      <c r="F24" s="5">
        <f t="shared" si="4"/>
        <v>0</v>
      </c>
      <c r="G24" s="5">
        <f t="shared" si="4"/>
        <v>0</v>
      </c>
      <c r="H24" s="5">
        <f t="shared" si="4"/>
        <v>0</v>
      </c>
      <c r="I24" s="5">
        <f t="shared" si="4"/>
        <v>0</v>
      </c>
      <c r="J24" s="5">
        <f t="shared" si="4"/>
        <v>0</v>
      </c>
      <c r="K24" s="5">
        <f t="shared" si="4"/>
        <v>0</v>
      </c>
      <c r="L24" s="5">
        <f t="shared" si="4"/>
        <v>0</v>
      </c>
      <c r="M24" s="5">
        <f t="shared" si="4"/>
        <v>364295.9</v>
      </c>
      <c r="N24" s="5">
        <f t="shared" si="4"/>
        <v>364295.9</v>
      </c>
    </row>
    <row r="25" spans="1:21">
      <c r="A25" s="12"/>
      <c r="N25" s="18"/>
      <c r="R25" s="25"/>
    </row>
    <row r="26" spans="1:21">
      <c r="A26" s="12"/>
      <c r="N26" s="18"/>
      <c r="R26" s="25"/>
    </row>
    <row r="27" spans="1:2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21">
      <c r="G28" s="13"/>
      <c r="H28" s="14"/>
      <c r="L28" s="13"/>
      <c r="N28" s="20"/>
    </row>
    <row r="29" spans="1:2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2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P30" s="24"/>
      <c r="S30" s="26"/>
      <c r="T30" s="7"/>
      <c r="U30" s="24"/>
    </row>
    <row r="31" spans="1:21">
      <c r="N31" s="7"/>
      <c r="S31" s="7"/>
      <c r="T31" s="7"/>
      <c r="U31" s="24"/>
    </row>
    <row r="32" spans="1:21">
      <c r="N32" s="7"/>
      <c r="S32" s="7"/>
      <c r="T32" s="7"/>
      <c r="U32" s="24"/>
    </row>
    <row r="33" spans="7:21">
      <c r="G33" s="27"/>
      <c r="N33" s="7"/>
      <c r="S33" s="7"/>
      <c r="T33" s="7"/>
      <c r="U33" s="7"/>
    </row>
    <row r="34" spans="7:21">
      <c r="G34" s="27"/>
      <c r="N34" s="7"/>
      <c r="S34" s="7"/>
      <c r="T34" s="7"/>
    </row>
    <row r="35" spans="7:21">
      <c r="S35" s="7"/>
      <c r="T35" s="7"/>
    </row>
  </sheetData>
  <mergeCells count="6">
    <mergeCell ref="A30:N30"/>
    <mergeCell ref="A7:N7"/>
    <mergeCell ref="A9:N9"/>
    <mergeCell ref="A10:N10"/>
    <mergeCell ref="A27:N27"/>
    <mergeCell ref="A29:N2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2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2018</vt:lpstr>
      <vt:lpstr>'2018'!Area_de_impressao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Odevar Cêa</dc:creator>
  <cp:lastModifiedBy>Alex Odevar Cêa</cp:lastModifiedBy>
  <cp:lastPrinted>2019-09-19T20:58:43Z</cp:lastPrinted>
  <dcterms:created xsi:type="dcterms:W3CDTF">2019-09-19T20:41:15Z</dcterms:created>
  <dcterms:modified xsi:type="dcterms:W3CDTF">2019-09-19T20:58:59Z</dcterms:modified>
</cp:coreProperties>
</file>