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o.martins\Downloads\"/>
    </mc:Choice>
  </mc:AlternateContent>
  <bookViews>
    <workbookView xWindow="0" yWindow="0" windowWidth="21600" windowHeight="9735" firstSheet="1" activeTab="2"/>
  </bookViews>
  <sheets>
    <sheet name="backup 28-05-2020" sheetId="3" state="hidden" r:id="rId1"/>
    <sheet name="lista de fornecedores" sheetId="5" r:id="rId2"/>
    <sheet name="oficial" sheetId="6" r:id="rId3"/>
    <sheet name="Data de atualização" sheetId="7" r:id="rId4"/>
  </sheets>
  <definedNames>
    <definedName name="_xlnm._FilterDatabase" localSheetId="0" hidden="1">'backup 28-05-2020'!$A$9:$H$519</definedName>
    <definedName name="_xlnm._FilterDatabase" localSheetId="2" hidden="1">oficial!$C$10:$C$594</definedName>
    <definedName name="_xlnm.Print_Titles" localSheetId="0">'backup 28-05-2020'!$9:$9</definedName>
    <definedName name="_xlnm.Print_Titles" localSheetId="2">oficial!$9:$9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6" l="1"/>
  <c r="H519" i="6" l="1"/>
  <c r="H517" i="6"/>
  <c r="H518" i="6"/>
  <c r="H514" i="6" l="1"/>
  <c r="H515" i="6"/>
  <c r="H516" i="6"/>
  <c r="H513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50" i="6"/>
  <c r="H452" i="6"/>
  <c r="H453" i="6"/>
  <c r="H454" i="6"/>
  <c r="H455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10" i="6"/>
  <c r="C525" i="3" l="1"/>
  <c r="C526" i="3" l="1"/>
  <c r="C529" i="3"/>
  <c r="C527" i="3"/>
  <c r="C528" i="3"/>
  <c r="C530" i="3" l="1"/>
  <c r="C531" i="3" s="1"/>
</calcChain>
</file>

<file path=xl/sharedStrings.xml><?xml version="1.0" encoding="utf-8"?>
<sst xmlns="http://schemas.openxmlformats.org/spreadsheetml/2006/main" count="9214" uniqueCount="1997">
  <si>
    <t>N. Processo</t>
  </si>
  <si>
    <t>Forma de contratação</t>
  </si>
  <si>
    <t>Objeto</t>
  </si>
  <si>
    <t>Valor</t>
  </si>
  <si>
    <t xml:space="preserve">Requisitante </t>
  </si>
  <si>
    <t>0015191-51.2020.8.24.0710</t>
  </si>
  <si>
    <t>0015241-77.2020.8.24.0710</t>
  </si>
  <si>
    <t>0015289-36.2020.8.24.0710</t>
  </si>
  <si>
    <t>0015425-33.2020.8.24.0710</t>
  </si>
  <si>
    <t>0015403-72.2020.8.24.0710</t>
  </si>
  <si>
    <t>0015334-40.2020.8.24.0710</t>
  </si>
  <si>
    <t>0015474-74.2020.8.24.0710</t>
  </si>
  <si>
    <t>0015387-21.2020.8.24.0710</t>
  </si>
  <si>
    <t>0015352-61.2020.8.24.0710</t>
  </si>
  <si>
    <t>0015415-86.2020.8.24.0710</t>
  </si>
  <si>
    <t>0015465-15.2020.8.24.0710</t>
  </si>
  <si>
    <t>0015370-82.2020.8.24.0710</t>
  </si>
  <si>
    <t>0015510-19.2020.8.24.0710</t>
  </si>
  <si>
    <t>0015610-71.2020.8.24.0710</t>
  </si>
  <si>
    <t>0015627-10.2020.8.24.0710</t>
  </si>
  <si>
    <t>0014236-20.2020.8.24.0710</t>
  </si>
  <si>
    <t>0014417-21.2020.8.24.0710</t>
  </si>
  <si>
    <t>0014897-96.2020.8.24.0710</t>
  </si>
  <si>
    <t>0014953-32.2020.8.24.0710</t>
  </si>
  <si>
    <t>0015649-68.2020.8.24.0710</t>
  </si>
  <si>
    <t>0015529-25.2020.8.24.0710</t>
  </si>
  <si>
    <t>0015604-64.2020.8.24.0710</t>
  </si>
  <si>
    <t>0015657-45.2020.8.24.0710</t>
  </si>
  <si>
    <t>0015623-70.2020.8.24.0710</t>
  </si>
  <si>
    <t>0015821-10.2020.8.24.0710</t>
  </si>
  <si>
    <t>RC</t>
  </si>
  <si>
    <t>Máscaras de proteção</t>
  </si>
  <si>
    <t>Álcool em Gel 5 Litros</t>
  </si>
  <si>
    <t>Máscara descartável com elástico</t>
  </si>
  <si>
    <t>Luva latéx média com 100 unidades</t>
  </si>
  <si>
    <t>Luva latéx grande  com 100 unidades</t>
  </si>
  <si>
    <t>Caixa de Luva Nitrílica P</t>
  </si>
  <si>
    <t>Caixa de Luva Nitrílica M</t>
  </si>
  <si>
    <t>Caixa de Luva Nitrílica G</t>
  </si>
  <si>
    <t>Álcool em Gel 70%</t>
  </si>
  <si>
    <t>Caixas de Luvas Látex</t>
  </si>
  <si>
    <t xml:space="preserve">Máscara descartável </t>
  </si>
  <si>
    <t>Máscaras em malha 100% poliéster</t>
  </si>
  <si>
    <t>Máscaras descartáveis</t>
  </si>
  <si>
    <t>Luvas cirúrgicas</t>
  </si>
  <si>
    <t>Luva Descartável - Látex tam M 100 unidades cada caixa</t>
  </si>
  <si>
    <t>Álcool em Gel 250ml</t>
  </si>
  <si>
    <t>Álcool em Gel de 480 ml</t>
  </si>
  <si>
    <t>Luva de látex para procedimento não cirúrgico tam. G</t>
  </si>
  <si>
    <t>Luva de látex para procedimento não cirúrgico tam. M</t>
  </si>
  <si>
    <t>Luva de látex para procedimento não cirúrgico tam. P</t>
  </si>
  <si>
    <t>Luvas descartáveis - tamanho "M"</t>
  </si>
  <si>
    <t>Luvas descartáveis - tamanho "G"</t>
  </si>
  <si>
    <t>Luvas Descatáveis Tamanho M</t>
  </si>
  <si>
    <t>Luvas Descatáveis Tamanho G</t>
  </si>
  <si>
    <t>Caixas com 100 unidades de luvas tamanho M</t>
  </si>
  <si>
    <t>Pacotes de 500 gramas de álcool gel</t>
  </si>
  <si>
    <t>Máscara Cirúrgica Descartável, modelo 6710 PFF1</t>
  </si>
  <si>
    <t>0014898-81.2020.8.24.0710</t>
  </si>
  <si>
    <t>Máscara descartável</t>
  </si>
  <si>
    <t xml:space="preserve">Luva Descartável - Látex tamanho M </t>
  </si>
  <si>
    <t>Caixas luva látex</t>
  </si>
  <si>
    <t>Caixas de máscaras descartáveis com 10 unidades</t>
  </si>
  <si>
    <t>Frascos alcool em gel 300 g</t>
  </si>
  <si>
    <t>Máscara Descartável</t>
  </si>
  <si>
    <t>Caixas de luvas Descarpack c/ pó tamanho M c/ 100 unidades</t>
  </si>
  <si>
    <t>Caixas de Máscara descartável com 10 unidades cada caixa</t>
  </si>
  <si>
    <t>Caixa de luvas descartáveis tam. M, com 100 unidades</t>
  </si>
  <si>
    <t>Frascos de álcool gel 70%, 250 ml</t>
  </si>
  <si>
    <t xml:space="preserve">Frascos álcool em gel 300 ml </t>
  </si>
  <si>
    <t>0016349-44.2020.8.24.0710</t>
  </si>
  <si>
    <t>0016462-95.2020.8.24.0710</t>
  </si>
  <si>
    <t>0016324-31.2020.8.24.0710</t>
  </si>
  <si>
    <t>0016548-66.2020.8.24.0710</t>
  </si>
  <si>
    <t>0016609-24.2020.8.24.0710</t>
  </si>
  <si>
    <t>0016648-21.2020.8.24.0710</t>
  </si>
  <si>
    <t>0016626-60.2020.8.24.0710</t>
  </si>
  <si>
    <t>0016663-87.2020.8.24.0710</t>
  </si>
  <si>
    <t>0016649-06.2020.8.24.0710</t>
  </si>
  <si>
    <t>0016681-11.2020.8.24.0710</t>
  </si>
  <si>
    <t>0016684-63.2020.8.24.0710</t>
  </si>
  <si>
    <t>0016800-69.2020.8.24.0710</t>
  </si>
  <si>
    <t>0016832-74.2020.8.24.0710</t>
  </si>
  <si>
    <t>0015825-47.2020.8.24.0710</t>
  </si>
  <si>
    <t>0016025-54.2020.8.24.0710</t>
  </si>
  <si>
    <t>0016162-36.2020.8.24.0710</t>
  </si>
  <si>
    <t>0016261-06.2020.8.24.0710</t>
  </si>
  <si>
    <t>0016489-78.2020.8.24.0710</t>
  </si>
  <si>
    <t>0016496-70.2020.8.24.0710</t>
  </si>
  <si>
    <t>0016687-18.2020.8.24.0710</t>
  </si>
  <si>
    <t>0016813-68.2020.8.24.0710</t>
  </si>
  <si>
    <t>0016845-73.2020.8.24.0710</t>
  </si>
  <si>
    <t>0014934-26.2020.8.24.0710</t>
  </si>
  <si>
    <t>0016196-11.2020.8.24.0710</t>
  </si>
  <si>
    <t>0016549-51.2020.8.24.0710</t>
  </si>
  <si>
    <t>0016651-73.2020.8.24.0710</t>
  </si>
  <si>
    <t>0016430-90.2020.8.24.0710</t>
  </si>
  <si>
    <t>0015968-36.2020.8.24.0710</t>
  </si>
  <si>
    <t>Comarca da Capital</t>
  </si>
  <si>
    <t>Álcool em Gel 70% - 5 Litros</t>
  </si>
  <si>
    <t>Álcool gel 70% - 300ml.</t>
  </si>
  <si>
    <t>Álcool em gel 70%</t>
  </si>
  <si>
    <t>Álcool em gel 70% - 5 litros</t>
  </si>
  <si>
    <t>Álcool em gel 70% - 2 litros</t>
  </si>
  <si>
    <t>Luva latex - caixa com 100 - Tam. M</t>
  </si>
  <si>
    <t>Luva latex - caixa com 100 - Tam. G</t>
  </si>
  <si>
    <t>Álcool Líquido 70% - 5 Litros</t>
  </si>
  <si>
    <t>Álcool Líquido 70% - 1 Litro</t>
  </si>
  <si>
    <t xml:space="preserve">Álcool Líquido 70% </t>
  </si>
  <si>
    <t xml:space="preserve">Álcool em Gel 70% </t>
  </si>
  <si>
    <t>Álcool em Gel - 500 ml</t>
  </si>
  <si>
    <t xml:space="preserve">Caixas de pares de Luvas - Tamanho M c/20 unidades </t>
  </si>
  <si>
    <t xml:space="preserve">Caixas de pares de Luvas - Tamanho G c/20 unidades </t>
  </si>
  <si>
    <t xml:space="preserve">Caixa de Luva descartável - Tamanho G  </t>
  </si>
  <si>
    <t>Caixa de Luva descartável - Tamanho M</t>
  </si>
  <si>
    <t>Máscara Descartável - caixa com 10 unidades</t>
  </si>
  <si>
    <t>Luvas descartáveis em vinil sem amido - Tamanho M - caixa com 100 pares</t>
  </si>
  <si>
    <t>Máscaras Descartáveis</t>
  </si>
  <si>
    <t>Luvas Descartáveis - Tamanho G</t>
  </si>
  <si>
    <t>Luvas Descartáveis - Tamanho M</t>
  </si>
  <si>
    <t>Máscaras em TNT Descartáveis</t>
  </si>
  <si>
    <t>Máscaras de tecido duplo, estampas variadas, laváveis e reutilizáveis</t>
  </si>
  <si>
    <t>Caixa de Luva de látex- tamanho M</t>
  </si>
  <si>
    <t>Caixa de Máscara descartável tripla com elástico</t>
  </si>
  <si>
    <t>Luvas descartáveis - tamanho M</t>
  </si>
  <si>
    <t>Luvas descartáveis - tamanho G</t>
  </si>
  <si>
    <t>Máscara Descartável em TNT 40g  - com elástico</t>
  </si>
  <si>
    <t xml:space="preserve">Máscara descartável em TNT </t>
  </si>
  <si>
    <t>Diretoria de Saúde</t>
  </si>
  <si>
    <t>Luvas Látex com Pó - PP</t>
  </si>
  <si>
    <t>Luvas Látex com Pó - P</t>
  </si>
  <si>
    <t>Luvas Látex com Pó - M</t>
  </si>
  <si>
    <t>Luvas Vinil sem Pó - M</t>
  </si>
  <si>
    <t>Luvas Látex com talco - 100 unidades - Tamanho G - Creme</t>
  </si>
  <si>
    <t>Luvas Látex com talco - 100 unidades - Tamanho M - Creme</t>
  </si>
  <si>
    <t>Caixa de Luvas Látex - tamanho M, contendo 100 unidades</t>
  </si>
  <si>
    <t>Caixa de Luvas Látex - tamanho G, contendo 100 unidades</t>
  </si>
  <si>
    <t>Luvas de vinil - Tamanho G</t>
  </si>
  <si>
    <t>Luvas de vinil - Tamanho P</t>
  </si>
  <si>
    <t>0016837-96.2020.8.24.0710</t>
  </si>
  <si>
    <t>Álcool em gel 70%, em embalagem de 5 litros</t>
  </si>
  <si>
    <t>0016831-89.2020.8.24.0710</t>
  </si>
  <si>
    <t>CNPJ</t>
  </si>
  <si>
    <t>Nome do Contratado</t>
  </si>
  <si>
    <t>B.C. Comércio de Embalagens Ltda - EPP</t>
  </si>
  <si>
    <t>07.586.253/0001-38</t>
  </si>
  <si>
    <t>S. Labour Confecções Ltda</t>
  </si>
  <si>
    <t>08.195.965/0001-99</t>
  </si>
  <si>
    <t>Homédic Comércio de Material Médico Hospitalar Ltda</t>
  </si>
  <si>
    <t>03.046.140/0001-99</t>
  </si>
  <si>
    <t>Suprimix Suprimentos Ltda ME</t>
  </si>
  <si>
    <t>16.912.866/0001-09</t>
  </si>
  <si>
    <t>Jaque Farma Farmácia e Drogaria EIRELI</t>
  </si>
  <si>
    <t>13.232.676/0001-52</t>
  </si>
  <si>
    <t>Junckes Distribuidora Ltda</t>
  </si>
  <si>
    <t>25.267.561/0001-82</t>
  </si>
  <si>
    <t>Celiana Bonet da Silve EIRELI</t>
  </si>
  <si>
    <t>06.002.180/0001-27</t>
  </si>
  <si>
    <t>Com. Transportes e Confecções Lamb Ltda EPP</t>
  </si>
  <si>
    <t>85.352.573/0001-37</t>
  </si>
  <si>
    <t>Farmácia do Aldo Ltda</t>
  </si>
  <si>
    <t>07.421.616/0001-85</t>
  </si>
  <si>
    <t>Cazzamalli Farmácia e Manipulação EIRELI</t>
  </si>
  <si>
    <t>05.755.784/0001-81</t>
  </si>
  <si>
    <t>Segtec Comércio de Ferramentas e Equipamentos Ltda</t>
  </si>
  <si>
    <t>32.827.992/0001-11</t>
  </si>
  <si>
    <t>Andreza Pasquali de Souza (Farmácia Bem Viver)</t>
  </si>
  <si>
    <t>14.467.091/0002-65</t>
  </si>
  <si>
    <t>Floriderme Farmácia de Manipulação</t>
  </si>
  <si>
    <t>06.885.276/0001-80</t>
  </si>
  <si>
    <t>Comércio Varejista de Medicamentos e Cosméticos Pinhalzinho Ltda</t>
  </si>
  <si>
    <t>19.115.128/0001-29</t>
  </si>
  <si>
    <t>Marcus V. F. D'Agostini EIRELI</t>
  </si>
  <si>
    <t>85.310.225/0008/73</t>
  </si>
  <si>
    <t>Dimeoeste Comércio de Produtos Farmacêuticos EPP Ltda</t>
  </si>
  <si>
    <t>03.678.419/0003-57</t>
  </si>
  <si>
    <t>85.310.225/0008-73</t>
  </si>
  <si>
    <t>Drogaria Somensi LTDA</t>
  </si>
  <si>
    <t>79.408.746/0005-12</t>
  </si>
  <si>
    <t>Prolintec Comércio de Produtos de Limpeza Ltda EPP</t>
  </si>
  <si>
    <t>01.733.086/0001-24</t>
  </si>
  <si>
    <t>Requinte Atacado, Comércio e Representações EIRELI</t>
  </si>
  <si>
    <t>30.601.196/0001-30</t>
  </si>
  <si>
    <t>Alequis Sandro Correa Salasario ME</t>
  </si>
  <si>
    <t>08.693.761/0001-88</t>
  </si>
  <si>
    <t>Clovis Buss e Cia LTDA</t>
  </si>
  <si>
    <t>79.317.137/0002-05</t>
  </si>
  <si>
    <t>Supermercado Manarim Ltda</t>
  </si>
  <si>
    <t>82.174.715/0001-25</t>
  </si>
  <si>
    <t>Denilson Sergio Port Me</t>
  </si>
  <si>
    <t>11.390.578/0001-18</t>
  </si>
  <si>
    <t>Mannos Loja Ltda</t>
  </si>
  <si>
    <t>82.128.802/0001-46</t>
  </si>
  <si>
    <t>Objetiva Comércio de Equipamentos Ltda</t>
  </si>
  <si>
    <t>11.499.653/0001-83</t>
  </si>
  <si>
    <t>Sergio Henrique Elias &amp; Cia Ltda</t>
  </si>
  <si>
    <t>79.250.460/0001-28</t>
  </si>
  <si>
    <t>Osni Boing e Cia Ltda</t>
  </si>
  <si>
    <t>83.516.765/0011-88</t>
  </si>
  <si>
    <t>Rosefarma Farmácia Ltda</t>
  </si>
  <si>
    <t>05.853.907/0001-17</t>
  </si>
  <si>
    <t>Castro Comércio de Produtos de Limpeza EIRELI</t>
  </si>
  <si>
    <t>30.347.186/0001-10</t>
  </si>
  <si>
    <t>Andreza Pasquali de Souza</t>
  </si>
  <si>
    <t>Promo Ecco Indústria e Comércio EIRELI-ME</t>
  </si>
  <si>
    <t>19.290.241/0001-40</t>
  </si>
  <si>
    <t>Goedert Ltda</t>
  </si>
  <si>
    <t>79.846.465/0001-18</t>
  </si>
  <si>
    <t>Andreza Pasquali de Souza ME</t>
  </si>
  <si>
    <t>Praiana Comércio de Produtos Hospitalares Ltda EPP</t>
  </si>
  <si>
    <t>82.858.903/0009-20</t>
  </si>
  <si>
    <t>Nilcera Frigo Bazzi</t>
  </si>
  <si>
    <t>30.982.526/0001-85</t>
  </si>
  <si>
    <t>NP Pharma Ltda ME</t>
  </si>
  <si>
    <t>23.012.129/0001-15</t>
  </si>
  <si>
    <t>Marcos Antonio Selau - MasterPel</t>
  </si>
  <si>
    <t>33.880.842/0001-34</t>
  </si>
  <si>
    <t>0017080-40.2020.8.24.0710</t>
  </si>
  <si>
    <t>Luva Látex - 100 unidades</t>
  </si>
  <si>
    <t>Álcool em gel 70%, 2 litros</t>
  </si>
  <si>
    <t>Alberi Pauletti MEI</t>
  </si>
  <si>
    <t>11.590.266/0001-58</t>
  </si>
  <si>
    <t>0017068-26.2020.8.24.0710</t>
  </si>
  <si>
    <t>0016918-45.2020.8.24.0710</t>
  </si>
  <si>
    <t>50 Litros de Álcool em gel</t>
  </si>
  <si>
    <t>Máscaras - 100 unidades</t>
  </si>
  <si>
    <t>Medicalblu Equipamentos Médicos Hospitalares EIRELI</t>
  </si>
  <si>
    <t>10.944.321/0001-06</t>
  </si>
  <si>
    <t>0016656-95.2020.8.24.0710</t>
  </si>
  <si>
    <t>Álcool em gel 70% - 500ml</t>
  </si>
  <si>
    <t>Luvas Látex - 100 unidades, tamanho M</t>
  </si>
  <si>
    <t>Luvas Látex - 100 unidades, tamanho G</t>
  </si>
  <si>
    <t>Farmácia Cristo Rei Ltda</t>
  </si>
  <si>
    <t>20.185.072/0001-68</t>
  </si>
  <si>
    <t>0017152-27.2020.8.24.0710</t>
  </si>
  <si>
    <t>Luvas Látex, tamanho M</t>
  </si>
  <si>
    <t>0017157-49.2020.8.24.0710</t>
  </si>
  <si>
    <t>Diretoria de Infraestrutura</t>
  </si>
  <si>
    <t>SAFI Comércio Atacadista EIRELI</t>
  </si>
  <si>
    <t>13.839.796/0001-12</t>
  </si>
  <si>
    <t>0016494-03.2020.8.24.0710</t>
  </si>
  <si>
    <t>Máscara de tecido duplo</t>
  </si>
  <si>
    <t>Álcool Líquido 70%</t>
  </si>
  <si>
    <t>Luvas Látex - 100 unidades</t>
  </si>
  <si>
    <t>0017120-22.2020.8.24.0710</t>
  </si>
  <si>
    <t>Máscara</t>
  </si>
  <si>
    <t>Lunegil Indústria e Comércio Ltda</t>
  </si>
  <si>
    <t>02.912.051/0001-15</t>
  </si>
  <si>
    <t>0017202-53.2020.8.24.0710</t>
  </si>
  <si>
    <t>Luva Nitrilica Tamanho G</t>
  </si>
  <si>
    <t>Luva Nitrilica Tamanho M</t>
  </si>
  <si>
    <t>Valper Eletroferragens Ltda</t>
  </si>
  <si>
    <t>81.554.933/0001-22</t>
  </si>
  <si>
    <t>0017236-28.2020.8.24.0710</t>
  </si>
  <si>
    <t>Luvas Látex - 100 unidades tamanho M</t>
  </si>
  <si>
    <t>Luvas Látex - 100 unidades tamanho G</t>
  </si>
  <si>
    <t>IMPEL - AMC Comércio de Produtos de Limpeza Ltda EPP</t>
  </si>
  <si>
    <t>25.250.340/0001-00</t>
  </si>
  <si>
    <t>Estação da Saúde Farmácia Ltda ME</t>
  </si>
  <si>
    <t>08.520.485/0001-56</t>
  </si>
  <si>
    <t>0017257-04.2020.8.24.0710</t>
  </si>
  <si>
    <t>0017211-15.2020.8.24.0710</t>
  </si>
  <si>
    <t>Tricomalhas Comércio de Malhas Ltda</t>
  </si>
  <si>
    <t>81.832.537/0001-10</t>
  </si>
  <si>
    <t>0017275-25.2020.8.24.0710</t>
  </si>
  <si>
    <t>Máscaras reutilizáveis</t>
  </si>
  <si>
    <t>Luva Látex - 100 unidades tamanho M</t>
  </si>
  <si>
    <t>Luva Látex - 100 unidades tamanho G</t>
  </si>
  <si>
    <t>0017226-81.2020.8.24.0710</t>
  </si>
  <si>
    <t>Luvas descartáveis</t>
  </si>
  <si>
    <t>0017262-26.2020.8.24.0710</t>
  </si>
  <si>
    <t xml:space="preserve">Máscaras </t>
  </si>
  <si>
    <t>Facção de Tecidos KO Ltda ME</t>
  </si>
  <si>
    <t>08.597.709/0001-28</t>
  </si>
  <si>
    <t>0017325-51.2020.8.24.0710</t>
  </si>
  <si>
    <t>Máscaras</t>
  </si>
  <si>
    <t>Luva Látex 100 unidades, tamanho G</t>
  </si>
  <si>
    <t>Luva Látex 100 unidades, tamanho M</t>
  </si>
  <si>
    <t>Herval D'Oeste</t>
  </si>
  <si>
    <t>0017331-58.2020.8.24.0710</t>
  </si>
  <si>
    <t>Luvas Látex</t>
  </si>
  <si>
    <t>Capivari de Baixo</t>
  </si>
  <si>
    <t>0017332-43.2020.8.24.0710</t>
  </si>
  <si>
    <t>Quilombo</t>
  </si>
  <si>
    <t>Vivar Cor Impressão de Material Publicitário Ltda</t>
  </si>
  <si>
    <t>11.818.099/0001-50</t>
  </si>
  <si>
    <t>0017338-50.2020.8.24.0710</t>
  </si>
  <si>
    <t>Luvas 100 unidades</t>
  </si>
  <si>
    <t>Curitibanos</t>
  </si>
  <si>
    <t>Brasfarma Comercial de Medicamentos Ltda</t>
  </si>
  <si>
    <t>75.883.199/0001-42</t>
  </si>
  <si>
    <t>0017342-87.2020.8.24.0710</t>
  </si>
  <si>
    <t>Luvas Tamanho M</t>
  </si>
  <si>
    <t>Luvas Tamanho G</t>
  </si>
  <si>
    <t>Ponte Serrada</t>
  </si>
  <si>
    <t>0017348-94.2020.8.24.0710</t>
  </si>
  <si>
    <t>Timbó</t>
  </si>
  <si>
    <t>Papelaria Rabisco Ltda</t>
  </si>
  <si>
    <t>81.527.947/0001-57</t>
  </si>
  <si>
    <t>0017349-79.2020.8.24.0710</t>
  </si>
  <si>
    <t>Luva vinil, tamanho M, com 100 unidades</t>
  </si>
  <si>
    <t>0017364-48.2020.8.24.0710</t>
  </si>
  <si>
    <t>Álcool gel 70% - 5 litros</t>
  </si>
  <si>
    <t>Videira</t>
  </si>
  <si>
    <t>Comercial Embalimp Ltda</t>
  </si>
  <si>
    <t>10.727.589/0001-88</t>
  </si>
  <si>
    <t>0017372-25.2020.8.24.0710</t>
  </si>
  <si>
    <t>Joinville</t>
  </si>
  <si>
    <t>Bombinhas Limp Produtos de Limpeza Ltda</t>
  </si>
  <si>
    <t>15.834.397/0001-94</t>
  </si>
  <si>
    <t>0017381-84.2020.8.24.0710</t>
  </si>
  <si>
    <t>Sombrio</t>
  </si>
  <si>
    <t>0017395-68.2020.8.24.0710</t>
  </si>
  <si>
    <t>Lebon Régis</t>
  </si>
  <si>
    <t>Ferlin Indústria e Comércio Têxtil Ltda</t>
  </si>
  <si>
    <t>10.605.132/0001-09</t>
  </si>
  <si>
    <t>Luvas tamanho M</t>
  </si>
  <si>
    <t>Luvas tamanho G</t>
  </si>
  <si>
    <t>0017409-52.2020.8.24.0710</t>
  </si>
  <si>
    <t>Luvas vinil, 100 unidades</t>
  </si>
  <si>
    <t>Capital - Norte da Ilha</t>
  </si>
  <si>
    <t>0017410-37.2020.8.24.0710</t>
  </si>
  <si>
    <t>Luvas látex</t>
  </si>
  <si>
    <t>Campo Belo do Sul</t>
  </si>
  <si>
    <t>0017414-74.2020.8.24.0710</t>
  </si>
  <si>
    <t>Luva látex, tamanho M</t>
  </si>
  <si>
    <t>Álcool gel</t>
  </si>
  <si>
    <t>Mondaí</t>
  </si>
  <si>
    <t>Comércio de Medicamentos Nativan Ltda</t>
  </si>
  <si>
    <t>85.215.499/0001-07</t>
  </si>
  <si>
    <t>0017419-96.2020.8.24.0710</t>
  </si>
  <si>
    <t>Luvas vinil, 100 unidades, tamanho G</t>
  </si>
  <si>
    <t>Álcool gel - 5 litros</t>
  </si>
  <si>
    <t>Itá</t>
  </si>
  <si>
    <t>Lucell Atacarejo EPP</t>
  </si>
  <si>
    <t>81.389.207/0001-00</t>
  </si>
  <si>
    <t>0017420-81.2020.8.24.9710</t>
  </si>
  <si>
    <t>Álcool líquido - 1 litro</t>
  </si>
  <si>
    <t>Palmitos</t>
  </si>
  <si>
    <t>Mercado Pouco Preço Ltda</t>
  </si>
  <si>
    <t>01.685.426/0001-99</t>
  </si>
  <si>
    <t>0017421-66.2020.8.24.0710</t>
  </si>
  <si>
    <t>Comércio de Embalagens Caçador Ltda</t>
  </si>
  <si>
    <t>85.384.725/0001-83</t>
  </si>
  <si>
    <t>0017422-51.2020.8.24.0710</t>
  </si>
  <si>
    <t>Álcool gel 70% - 500ml</t>
  </si>
  <si>
    <t>Imbituba</t>
  </si>
  <si>
    <t>Super Líder Atacadista EIRELI</t>
  </si>
  <si>
    <t>07.605.075/0004-98</t>
  </si>
  <si>
    <t>0017425-06.2020.8.24.0710</t>
  </si>
  <si>
    <t>Luvas tamanho P</t>
  </si>
  <si>
    <t>0017426-88.2020.8.24.0710</t>
  </si>
  <si>
    <t>Helisson Thiago Pereira de Oliveira</t>
  </si>
  <si>
    <t>33.593.247/0001-18</t>
  </si>
  <si>
    <t>0017428-58.2020.8.24.0710</t>
  </si>
  <si>
    <t>Luvas látex, 100 unidades, tamanho M</t>
  </si>
  <si>
    <t>Ascurra</t>
  </si>
  <si>
    <t>0017430-28.2020.8.24.0710</t>
  </si>
  <si>
    <t>Rio do Campo</t>
  </si>
  <si>
    <t>Mauro Stedile e Cia Ltda</t>
  </si>
  <si>
    <t>02.962.115/0001-92</t>
  </si>
  <si>
    <t>0017435-50.2020.8.24.0710</t>
  </si>
  <si>
    <t>Supermercado Monika Ltda</t>
  </si>
  <si>
    <t>83.417.469/0001-58</t>
  </si>
  <si>
    <t>0017438-05.2020.8.24.0710</t>
  </si>
  <si>
    <t>Luva látex, 100 unidades, tamanho G</t>
  </si>
  <si>
    <t>Luva látex, 100 unidades, tamanho M</t>
  </si>
  <si>
    <t>Rio Negrinho</t>
  </si>
  <si>
    <t>0017418-14.2020.8.24.0710</t>
  </si>
  <si>
    <t>Álcool gel 70%</t>
  </si>
  <si>
    <t>Caçador</t>
  </si>
  <si>
    <t>Farmácia Sagrado Coração Ltda</t>
  </si>
  <si>
    <t>83.002.360/0001-50</t>
  </si>
  <si>
    <t>0017495-23.2020.8.24.0710</t>
  </si>
  <si>
    <t>Álcool gel 70% -  500ml</t>
  </si>
  <si>
    <t>Navegantes</t>
  </si>
  <si>
    <t>0017497-90.2020.8.24.0710</t>
  </si>
  <si>
    <t>Urussanga</t>
  </si>
  <si>
    <t>0017508-22.2020.8.24.0710</t>
  </si>
  <si>
    <t>São Joaquim</t>
  </si>
  <si>
    <t>Girardi Enxovais Ltda</t>
  </si>
  <si>
    <t>82.092.792/0001-36</t>
  </si>
  <si>
    <t>0017512-59.2020.8.24.0710</t>
  </si>
  <si>
    <t>Nafi Comércio Atacadista Ltda</t>
  </si>
  <si>
    <t>10.788.485/0001-83</t>
  </si>
  <si>
    <t>0017513-44.2020.8.24.0710</t>
  </si>
  <si>
    <t>Xanxere</t>
  </si>
  <si>
    <t>Hoffhaus Comercial Ltda</t>
  </si>
  <si>
    <t>85.325.777/0002-60</t>
  </si>
  <si>
    <t>0017519-51.2020.8.24.0710</t>
  </si>
  <si>
    <t>Luva látex, 100 unidades</t>
  </si>
  <si>
    <t>0017514-29.2020.8.24.0710</t>
  </si>
  <si>
    <t>Catanduvas</t>
  </si>
  <si>
    <t>Drogaria Magnas e Ramos Ltda</t>
  </si>
  <si>
    <t>10.444.249/0001-40</t>
  </si>
  <si>
    <t>0017522-06.2020.8.24.0710</t>
  </si>
  <si>
    <t>Luva látex tamanho G</t>
  </si>
  <si>
    <t>Luva látex tamanho M</t>
  </si>
  <si>
    <t>Itapema</t>
  </si>
  <si>
    <t>Tix Importação e Exportação EIRELI</t>
  </si>
  <si>
    <t>21.602.302/0001-00</t>
  </si>
  <si>
    <t>0017524-73.2020.8.24.0710</t>
  </si>
  <si>
    <t>Luva látex G</t>
  </si>
  <si>
    <t>Luva látex M</t>
  </si>
  <si>
    <t>Luva vinil P</t>
  </si>
  <si>
    <t>Luva vinil M</t>
  </si>
  <si>
    <t>Palhoça</t>
  </si>
  <si>
    <t>0017710-96.2020.8.24.0710</t>
  </si>
  <si>
    <t>Luvas látex tamanho P</t>
  </si>
  <si>
    <t>Luvas látex tamanho M</t>
  </si>
  <si>
    <t>Luvas látex tamanho G</t>
  </si>
  <si>
    <t>Anchieta</t>
  </si>
  <si>
    <t>Natan Luiz Scholtze ME</t>
  </si>
  <si>
    <t>18.318.657/0001-67</t>
  </si>
  <si>
    <t>Camboriú</t>
  </si>
  <si>
    <t>Ortomedica Comércio de Produtos Ortopedicos, Médicos e Hospitalares</t>
  </si>
  <si>
    <t>02.329.386/0001-05</t>
  </si>
  <si>
    <t>0017674-54.2020.8.24.0710</t>
  </si>
  <si>
    <t>Luvas de vinil 100 unidades</t>
  </si>
  <si>
    <t>Itapoá</t>
  </si>
  <si>
    <t>Gemin Comércio de Embalagens Ltda</t>
  </si>
  <si>
    <t>16.914.034/0001-21</t>
  </si>
  <si>
    <t>0017665-92.2020.8.24.0710</t>
  </si>
  <si>
    <t>Luva tamanho G</t>
  </si>
  <si>
    <t>Pomerode</t>
  </si>
  <si>
    <t>Marisa Selly Achterberg ME FI</t>
  </si>
  <si>
    <t>00.646.531/0001-56</t>
  </si>
  <si>
    <t>0017707-44.2020.8.24.0710</t>
  </si>
  <si>
    <t>Luvas</t>
  </si>
  <si>
    <t>Protege Mais Cursos e Materiais de Segurança Ltda</t>
  </si>
  <si>
    <t>17.544.840/0001-18</t>
  </si>
  <si>
    <t>0017701-37.2020.8.24.0710</t>
  </si>
  <si>
    <t>Luvas látex tamanho M com 100 unidades</t>
  </si>
  <si>
    <t>Luvas látex tamanho G com 100 unidades</t>
  </si>
  <si>
    <t>Modelo</t>
  </si>
  <si>
    <t>Fernanda Scatolin &amp; Cia Ltda</t>
  </si>
  <si>
    <t>17.300.884/0001-00</t>
  </si>
  <si>
    <t>0017699-67.2020.8.24.0710</t>
  </si>
  <si>
    <t>Luvas nitrilica 100 unidades</t>
  </si>
  <si>
    <t>Álcool gel 70% 250ml</t>
  </si>
  <si>
    <t>Mafra</t>
  </si>
  <si>
    <t>MCB Comercio de Medicamentos e Perfumaria Ltda</t>
  </si>
  <si>
    <t>12.916.510/0001-92</t>
  </si>
  <si>
    <t>0017698-82.2020.8.24.0710</t>
  </si>
  <si>
    <t>Meleiro</t>
  </si>
  <si>
    <t>0017694-45.2020.8.24.0710</t>
  </si>
  <si>
    <t>Luva látex</t>
  </si>
  <si>
    <t>Álcool gel 70% 5 litros</t>
  </si>
  <si>
    <t>Álcool líquido 5 litros</t>
  </si>
  <si>
    <t>Porto Belo</t>
  </si>
  <si>
    <t>0017688-38.2020.8.24.0710</t>
  </si>
  <si>
    <t>Álcool líquido 70%</t>
  </si>
  <si>
    <t>Papanduva</t>
  </si>
  <si>
    <t>Meg Supermercado Ltda Filial</t>
  </si>
  <si>
    <t>0017658-03.2020.8.24.0710</t>
  </si>
  <si>
    <t>Brusque</t>
  </si>
  <si>
    <t>Embrast Indústria e Comércio de Embalagens Ltda</t>
  </si>
  <si>
    <t>04.310.364/0001-29</t>
  </si>
  <si>
    <t>Luvas tamanho P, M e G</t>
  </si>
  <si>
    <t>Álcool gel 5 litros</t>
  </si>
  <si>
    <t>Orleans</t>
  </si>
  <si>
    <t>Orleans Informática Ltda</t>
  </si>
  <si>
    <t>02.315.593/0001-00</t>
  </si>
  <si>
    <t>0017652-93.2020.8.24.0710</t>
  </si>
  <si>
    <t>Garopaba</t>
  </si>
  <si>
    <t>0017664-10.2020.8.24.0710</t>
  </si>
  <si>
    <t>0017644-19.2020.8.24.0710</t>
  </si>
  <si>
    <t>Álcool gel 500ml</t>
  </si>
  <si>
    <t>Luana da Silva Pereira</t>
  </si>
  <si>
    <t>36.128.939/0001-83</t>
  </si>
  <si>
    <t>0017613-96.2020.8.24.0710</t>
  </si>
  <si>
    <t>Tangará</t>
  </si>
  <si>
    <t>Nilse Terezinha Dakmer</t>
  </si>
  <si>
    <t>81.009.854/0001-30</t>
  </si>
  <si>
    <t>0017536-87.2020.8.24.0710</t>
  </si>
  <si>
    <t>Luva</t>
  </si>
  <si>
    <t>São Lourenço do Oeste</t>
  </si>
  <si>
    <t>Jociel Beal</t>
  </si>
  <si>
    <t>11.954.118/0001-75</t>
  </si>
  <si>
    <t>0017467-55.2020.8.24.0710</t>
  </si>
  <si>
    <t>Urubici</t>
  </si>
  <si>
    <t>0017465-85.2020.8.24.0710</t>
  </si>
  <si>
    <t>Cunha Porã</t>
  </si>
  <si>
    <t>0017610-44.2020.8.24.0710</t>
  </si>
  <si>
    <t>Gianesini Indústria e Comércio de Confecções</t>
  </si>
  <si>
    <t>10.636.087/0001-41</t>
  </si>
  <si>
    <t>0017623-43.2020.8.24.0710</t>
  </si>
  <si>
    <t>Luvas em látex</t>
  </si>
  <si>
    <t>Itajaí</t>
  </si>
  <si>
    <t>0017603-52.2020.8.24.0710</t>
  </si>
  <si>
    <t>Araquari</t>
  </si>
  <si>
    <t>0017597-45.2020.8.24.0710</t>
  </si>
  <si>
    <t>Luva látex tam. G</t>
  </si>
  <si>
    <t>Luva látex tam. M</t>
  </si>
  <si>
    <t>São José</t>
  </si>
  <si>
    <t>0017548-04.2020.8.24.0710</t>
  </si>
  <si>
    <t>Taió</t>
  </si>
  <si>
    <t>Taiofarma Farmácia Ltda</t>
  </si>
  <si>
    <t>06.979.446/0001-96</t>
  </si>
  <si>
    <t>0017547-19.2020.8.24.0710</t>
  </si>
  <si>
    <t>Luvas vinil 100 unidades</t>
  </si>
  <si>
    <t>0017543-79-2020.8.24.0710</t>
  </si>
  <si>
    <t>Blumenau</t>
  </si>
  <si>
    <t>0017541-12.2020.8.24.0710</t>
  </si>
  <si>
    <t>Eliza Campos Dal Bosco Merisio</t>
  </si>
  <si>
    <t>20.829.731/0001-51</t>
  </si>
  <si>
    <t>0017539-42.2020.8.24.0710</t>
  </si>
  <si>
    <t>Form Camisetas e Uniformes Ltda</t>
  </si>
  <si>
    <t>30.324.592/0001-68</t>
  </si>
  <si>
    <t>0017206-90.2020.8.24.0710</t>
  </si>
  <si>
    <t xml:space="preserve">Luvas </t>
  </si>
  <si>
    <t>Seara</t>
  </si>
  <si>
    <t>85.325.777/0001-89</t>
  </si>
  <si>
    <t>0017483-09.2020.8.24.0710</t>
  </si>
  <si>
    <t>Álcool líquido</t>
  </si>
  <si>
    <t>Abelardo Luz</t>
  </si>
  <si>
    <t>Mercado Real Ltda</t>
  </si>
  <si>
    <t>85.402.477/0001-56</t>
  </si>
  <si>
    <t>0017666-77.2020.8.24.0710</t>
  </si>
  <si>
    <t>0017660-70.2020.8.24.0710</t>
  </si>
  <si>
    <t>Joaçaba</t>
  </si>
  <si>
    <t>Gaúcho's Indústria e Comércio de Confecções Ltda</t>
  </si>
  <si>
    <t>09.038.874/0001-02</t>
  </si>
  <si>
    <t>0017786-23.2020.8.24.0710</t>
  </si>
  <si>
    <t>Itaiópolis</t>
  </si>
  <si>
    <t>DVB Com. De Med. E Perf. Ltda</t>
  </si>
  <si>
    <t>08.247.548/0001-42</t>
  </si>
  <si>
    <t>0017825-20.2020.8.24.0710</t>
  </si>
  <si>
    <t>São Domingos</t>
  </si>
  <si>
    <t>0017875-46.2020.8.24.0710</t>
  </si>
  <si>
    <t>São João Batista</t>
  </si>
  <si>
    <t>Luziane Luiza Dadam Peixoto ME</t>
  </si>
  <si>
    <t>22.042.850/0001-95</t>
  </si>
  <si>
    <t>0017877-16.2020.8.24.0710</t>
  </si>
  <si>
    <t>Farmácia Farmaline Ltda</t>
  </si>
  <si>
    <t>08.909.785/0001-21</t>
  </si>
  <si>
    <t>0017816-58.2020.8.24.0710</t>
  </si>
  <si>
    <t xml:space="preserve">Álcool gel </t>
  </si>
  <si>
    <t>Santo Amaro da Imperatriz</t>
  </si>
  <si>
    <t>0017794-97.2020.8.24.0710</t>
  </si>
  <si>
    <t>0017078-70.2020.8.2020.0710</t>
  </si>
  <si>
    <t>Campo Ere</t>
  </si>
  <si>
    <t>Franciele Paulo ME</t>
  </si>
  <si>
    <t>14.239.201/0001-50</t>
  </si>
  <si>
    <t>0017112-45.2020.8.24.0710</t>
  </si>
  <si>
    <t>Malu Indústria e Comércio de Confecções EIRELI</t>
  </si>
  <si>
    <t>29.114.237/0001-85</t>
  </si>
  <si>
    <t>0017242-35.2020.8.24.0710</t>
  </si>
  <si>
    <t>Guaramirim</t>
  </si>
  <si>
    <t>Valle-Pro Com e Manut de Máquinas e Equipamentos</t>
  </si>
  <si>
    <t>22.122.614/0001-89</t>
  </si>
  <si>
    <t>0016464-65.2020.8.24.0710</t>
  </si>
  <si>
    <t>Presidente Getúlio</t>
  </si>
  <si>
    <t>0017251.94.2020.8.24.0710</t>
  </si>
  <si>
    <t>Tubarão</t>
  </si>
  <si>
    <t>0017929-12.2020.8.24.0710</t>
  </si>
  <si>
    <t>Lauro Muller</t>
  </si>
  <si>
    <t>Marilza Gilvania Bet Martins EIRELI</t>
  </si>
  <si>
    <t>0015994-34.2020.8.24.0710</t>
  </si>
  <si>
    <t>Emplastop Casa das Embalagens</t>
  </si>
  <si>
    <t>32.509.633/0001-16</t>
  </si>
  <si>
    <t>0017983.75.2020.8.24.0710</t>
  </si>
  <si>
    <t>Lunkes Indústria de Confecções</t>
  </si>
  <si>
    <t>83.031.526/0001-66</t>
  </si>
  <si>
    <t>0017990-67.2020.8.24.0710</t>
  </si>
  <si>
    <t>Itapiranga</t>
  </si>
  <si>
    <t>Farmácia Itapiranga</t>
  </si>
  <si>
    <t>Criciúma</t>
  </si>
  <si>
    <t>0017994-07.2020.8.24.0710</t>
  </si>
  <si>
    <t>Associação Beneficente Abadeus</t>
  </si>
  <si>
    <t>83.852.764/0001-32</t>
  </si>
  <si>
    <t>0017156-64.2020.8.24.0710</t>
  </si>
  <si>
    <t>Capital - Continente</t>
  </si>
  <si>
    <t>Comercial Catarinense de Armarinho em Geral Ltda</t>
  </si>
  <si>
    <t>16.715.374/0001-23</t>
  </si>
  <si>
    <t>0017265-78.2020.8.24.00710</t>
  </si>
  <si>
    <t>Suzimara Tapparo Zanesco</t>
  </si>
  <si>
    <t>24.097.078/0001-34</t>
  </si>
  <si>
    <t>0018081-60.2020.8.24.0710</t>
  </si>
  <si>
    <t>Luva M</t>
  </si>
  <si>
    <t>Luva G</t>
  </si>
  <si>
    <t>Ativamed Com. De Material Médico Hosp. E Ortop. Ltda</t>
  </si>
  <si>
    <t>08.586.731/0001-72</t>
  </si>
  <si>
    <t>0018135.26.2020.8.24.0710</t>
  </si>
  <si>
    <t>Álcool gel 1 litro</t>
  </si>
  <si>
    <t>Araranguá</t>
  </si>
  <si>
    <t>Filial 1</t>
  </si>
  <si>
    <t>02.969.562/0001-73</t>
  </si>
  <si>
    <t>Álcool em gel 5 litros e 500ml</t>
  </si>
  <si>
    <t>Luchpel Comércio de Higiene e Limpeza</t>
  </si>
  <si>
    <t>500 Máscaras</t>
  </si>
  <si>
    <t>0017492-68.2020.8.24.0710</t>
  </si>
  <si>
    <t xml:space="preserve">45 Caixas de luvas </t>
  </si>
  <si>
    <t>Global Comércio de Produtos Higiênicos</t>
  </si>
  <si>
    <t>08.884.798/0001-93</t>
  </si>
  <si>
    <t>0016319-09.2020.8.24.0710</t>
  </si>
  <si>
    <t>40 Máscaras</t>
  </si>
  <si>
    <t>Bom Retiro</t>
  </si>
  <si>
    <t>0016647-36.2020.8.24.0710</t>
  </si>
  <si>
    <t>88 Máscaras</t>
  </si>
  <si>
    <t>Canoinhas</t>
  </si>
  <si>
    <t>Vogel &amp; Cia Ltda</t>
  </si>
  <si>
    <t>02.644.955/0001-07</t>
  </si>
  <si>
    <t>0017268-33.2020.8.24.0710</t>
  </si>
  <si>
    <t>Capinzal</t>
  </si>
  <si>
    <t>Mariolecei Casagrande &amp; Cia Ltda</t>
  </si>
  <si>
    <t>82.711.391/0001-17</t>
  </si>
  <si>
    <t>0017288-24.2020.8.24.0710</t>
  </si>
  <si>
    <t>8 Luvas</t>
  </si>
  <si>
    <t>Darli Luiz Belotto &amp; Cia Ltda</t>
  </si>
  <si>
    <t>08.225.261/0001-11</t>
  </si>
  <si>
    <t>0017279-62.2020.8.24.0710</t>
  </si>
  <si>
    <t>64 Máscaras</t>
  </si>
  <si>
    <t>CK Calegari Confecções</t>
  </si>
  <si>
    <t>10.615.067/0001-94</t>
  </si>
  <si>
    <t>0016487-11.2020.8.24.0710</t>
  </si>
  <si>
    <t>424 Máscaras</t>
  </si>
  <si>
    <t>Capital</t>
  </si>
  <si>
    <t>0017174-85.2020.8.24.0710</t>
  </si>
  <si>
    <t>48 Máscaras</t>
  </si>
  <si>
    <t>Rosaflor Ind. E Comércio de Enxovais</t>
  </si>
  <si>
    <t>09.143.771/0001-02</t>
  </si>
  <si>
    <t>0017624-28.2020.8.24.0710</t>
  </si>
  <si>
    <t>120 Máscaras</t>
  </si>
  <si>
    <t>Ebenezer Ind. Com. De Confecções</t>
  </si>
  <si>
    <t>22.520.785/0001-66</t>
  </si>
  <si>
    <t>0016302-70.2020.8.24.0710</t>
  </si>
  <si>
    <t>Correia Pinto</t>
  </si>
  <si>
    <t>0016850-95.2020.8.24.0710</t>
  </si>
  <si>
    <t>Álcoo gel 2 galão 5 litros</t>
  </si>
  <si>
    <t>0016882-03.2020.8.24.0710</t>
  </si>
  <si>
    <t>8 Caixas de luvas</t>
  </si>
  <si>
    <t>Fraiburgo</t>
  </si>
  <si>
    <t>Serviço Social da Indústria (Farmasesi Fraiburgo)</t>
  </si>
  <si>
    <t>03.777.341/0101-29</t>
  </si>
  <si>
    <t>0018300-73.2020.8.24.0710</t>
  </si>
  <si>
    <t>Garuva</t>
  </si>
  <si>
    <t>Ksports Com Ind de Mat Esp Ltda</t>
  </si>
  <si>
    <t>01.918.682/0001-89</t>
  </si>
  <si>
    <t>0017365-33.2020.8.24.0710</t>
  </si>
  <si>
    <t>80 Mascaras</t>
  </si>
  <si>
    <t>Ibirama</t>
  </si>
  <si>
    <t>10 Luvas</t>
  </si>
  <si>
    <t>20 embalagens álcool gel 500ml</t>
  </si>
  <si>
    <t>0017155-79.2020.8.24.0710</t>
  </si>
  <si>
    <t>Indaial</t>
  </si>
  <si>
    <t>0017473-62.2020.8.24.0710</t>
  </si>
  <si>
    <t>3 caixas de luvas</t>
  </si>
  <si>
    <t>Ipumirim</t>
  </si>
  <si>
    <t>Embalagens Concórdia</t>
  </si>
  <si>
    <t>04.433.208/0001-55</t>
  </si>
  <si>
    <t>0017478-84.2020.8.24.0710</t>
  </si>
  <si>
    <t>2 caixas de luvas</t>
  </si>
  <si>
    <t>Westhouse Clean Produtos de Higiene e Limpeza</t>
  </si>
  <si>
    <t>25.245.128/0001-46</t>
  </si>
  <si>
    <t>0017449-34.2020.8.24.0710</t>
  </si>
  <si>
    <t>40 mascaras</t>
  </si>
  <si>
    <t>Viviane Torres dos Reis</t>
  </si>
  <si>
    <t>010.027.189-88</t>
  </si>
  <si>
    <t>0017681-46.2020.8.24.0710</t>
  </si>
  <si>
    <t>Elcira Eskelsen e Dia Ltda</t>
  </si>
  <si>
    <t>83.144.782/0001-60</t>
  </si>
  <si>
    <t>0017479-69.2020.8.24.0710</t>
  </si>
  <si>
    <t>368 Máscaras</t>
  </si>
  <si>
    <t>0017297-83.2020.8.24.0710</t>
  </si>
  <si>
    <t>592 Máscaras</t>
  </si>
  <si>
    <t>0017457-11.2020.8.24.0710</t>
  </si>
  <si>
    <t>33 caixas de luvas</t>
  </si>
  <si>
    <t>Lages</t>
  </si>
  <si>
    <t>0017470-10.2020.8.24.0710</t>
  </si>
  <si>
    <t>96 Máscaras</t>
  </si>
  <si>
    <t>Laguna</t>
  </si>
  <si>
    <t>Paraiso Presentes e Utilidades</t>
  </si>
  <si>
    <t>83.069.542/0001-48</t>
  </si>
  <si>
    <t>0017471-92.2020.8.24.0710</t>
  </si>
  <si>
    <t>10 álcool gel 500ml</t>
  </si>
  <si>
    <t>12 caixas de luvas</t>
  </si>
  <si>
    <t>Drogaria Mar Grosso</t>
  </si>
  <si>
    <t>79.021.903/0001-09</t>
  </si>
  <si>
    <t>10 litros alcool gel</t>
  </si>
  <si>
    <t>0018227-04.2020.8.24.0710</t>
  </si>
  <si>
    <t>4 caixas de luvas</t>
  </si>
  <si>
    <t>32 máscaras</t>
  </si>
  <si>
    <t>Boing &amp; Dacorégio</t>
  </si>
  <si>
    <t>05.591.782/0006-09</t>
  </si>
  <si>
    <t>0017292-61.2020.8.24.0710</t>
  </si>
  <si>
    <t>7 caixas de máscaras</t>
  </si>
  <si>
    <t>Maravilha</t>
  </si>
  <si>
    <t>Indústria e Comércio de Bordados Vitória</t>
  </si>
  <si>
    <t>79.417.267/0001-39</t>
  </si>
  <si>
    <t>0017485-76.2020.8.24.0710</t>
  </si>
  <si>
    <t>10 caixas de luvas</t>
  </si>
  <si>
    <t>0017250-12.2020.8.24.0710</t>
  </si>
  <si>
    <t>5 embalagens de alcool gel de 5 litros</t>
  </si>
  <si>
    <t>Otacílio Costa</t>
  </si>
  <si>
    <t>0016664-72.2020.8.24.0710</t>
  </si>
  <si>
    <t>232 Máscaras</t>
  </si>
  <si>
    <t>Luduwick Atelier de Costura</t>
  </si>
  <si>
    <t>28.037.816/0001-09</t>
  </si>
  <si>
    <t>0016872-56.2020.8.24.0710</t>
  </si>
  <si>
    <t>10 embalagens de alcool gel de 5 litros</t>
  </si>
  <si>
    <t>0016825-82.2020.8.24.0710</t>
  </si>
  <si>
    <t>200 LUVAS</t>
  </si>
  <si>
    <t>0017159-19.2020.8.24.0710</t>
  </si>
  <si>
    <t>5 caixas de luvas</t>
  </si>
  <si>
    <t>Danieli Simões de Oliveira E Cia Ltda</t>
  </si>
  <si>
    <t>10.316.789/0001-48</t>
  </si>
  <si>
    <t>10 álcoo gel 300ml</t>
  </si>
  <si>
    <t>Andreza Pasqualini de Souza (Farmácia Bem Viver)</t>
  </si>
  <si>
    <t>0017494-38.2020.8.24.0710</t>
  </si>
  <si>
    <t>6 caixas de luvas</t>
  </si>
  <si>
    <t>0017451-04.2020.8.24.0710</t>
  </si>
  <si>
    <t>0017246-72.2020.8.24.0710</t>
  </si>
  <si>
    <t>Santa Cecília</t>
  </si>
  <si>
    <t>Farmácia e Drogaria Farmakelly</t>
  </si>
  <si>
    <t>15.608.522/0001-48</t>
  </si>
  <si>
    <t>0017249-27.2020.8.24.0710</t>
  </si>
  <si>
    <t>5 álcool gel 500ml</t>
  </si>
  <si>
    <t>40 litros álcool líquido</t>
  </si>
  <si>
    <t>0017354-04.2020.8.24.0710</t>
  </si>
  <si>
    <t>Santa Rosa do Sul</t>
  </si>
  <si>
    <t xml:space="preserve">Ivanete Scariote </t>
  </si>
  <si>
    <t>80.998.941/0001-03</t>
  </si>
  <si>
    <t>0016659-50.2020.8.24.0710</t>
  </si>
  <si>
    <t>São Carlos</t>
  </si>
  <si>
    <t>0016595-40.2020.8.24.0710</t>
  </si>
  <si>
    <t>São Francisco do Sul</t>
  </si>
  <si>
    <t>0017185-17.2020.8.24.0710</t>
  </si>
  <si>
    <t>Marcos Arnaldo Alves Faria</t>
  </si>
  <si>
    <t>32.977.789/0001-21</t>
  </si>
  <si>
    <t>0017458-93.2020.8.24.0710</t>
  </si>
  <si>
    <t>Farmácia Geremias</t>
  </si>
  <si>
    <t>80.650.245/0004-46</t>
  </si>
  <si>
    <t>0016984-25.2020.8.24.0710</t>
  </si>
  <si>
    <t>0018261-76.2020.8.24.0710</t>
  </si>
  <si>
    <t>Rio do Oeste</t>
  </si>
  <si>
    <t>3 alcóol gel 5 litros</t>
  </si>
  <si>
    <t>Bonfanti Distribuidora</t>
  </si>
  <si>
    <t>13.575.405/0001-08</t>
  </si>
  <si>
    <t>0018489-51.2020.8.24.0710</t>
  </si>
  <si>
    <t>4 álcool gel 5 litros</t>
  </si>
  <si>
    <t>Comércio de Embalagens Dokassa</t>
  </si>
  <si>
    <t>83.031.948/0001-31</t>
  </si>
  <si>
    <t>0018676-59.2020.8.24.0710</t>
  </si>
  <si>
    <t>36 caixas de luvas</t>
  </si>
  <si>
    <t xml:space="preserve">Celito Damian </t>
  </si>
  <si>
    <t>12.082.867/0001-12</t>
  </si>
  <si>
    <t>0018679-14.2020.8.24.0710</t>
  </si>
  <si>
    <t>20 álcool gel 5 litros</t>
  </si>
  <si>
    <t>0016834-44.2020.8.24.0710</t>
  </si>
  <si>
    <t>0018515-49.2020.8.24.0710</t>
  </si>
  <si>
    <t>Althoff Iluminação e Decoração</t>
  </si>
  <si>
    <t>28.781.457/0001-08</t>
  </si>
  <si>
    <t>Luvas Látex sem Pó - P</t>
  </si>
  <si>
    <t>0017482-24.2020.8.24.0710</t>
  </si>
  <si>
    <t>0017656-33.2020.8.24.0710</t>
  </si>
  <si>
    <t>82.172.537/0002-84</t>
  </si>
  <si>
    <t>Categoria</t>
  </si>
  <si>
    <t>Álcool</t>
  </si>
  <si>
    <t>0018041-78.2020.8.24.0710</t>
  </si>
  <si>
    <t xml:space="preserve"> Lunkes Indústria de Confecções </t>
  </si>
  <si>
    <t xml:space="preserve"> 83.031.526/0001-66 </t>
  </si>
  <si>
    <t>0018850-68.2020.8.24.0710</t>
  </si>
  <si>
    <t>32 Máscaras</t>
  </si>
  <si>
    <t>Xarô Modas</t>
  </si>
  <si>
    <t>78.879.319/0001-26</t>
  </si>
  <si>
    <t>Álcool gel 2 litros</t>
  </si>
  <si>
    <t>Denílson Sérgio Port ME</t>
  </si>
  <si>
    <t>0018356-09.2020.8.24.0710</t>
  </si>
  <si>
    <t>Álcool líquido 1 litro</t>
  </si>
  <si>
    <t>0017183.47.2020.8.24.0710</t>
  </si>
  <si>
    <t>9 caixas de luvas</t>
  </si>
  <si>
    <t>Içara</t>
  </si>
  <si>
    <t>Dicril Prod. E Equip. Limpeza</t>
  </si>
  <si>
    <t>10.442.984/0001-14</t>
  </si>
  <si>
    <t>0017183-47.2020.8.24.0710</t>
  </si>
  <si>
    <t>9 Máscaras</t>
  </si>
  <si>
    <t xml:space="preserve">2 Álcool gel </t>
  </si>
  <si>
    <t>0018911-26.2020.8.24.0710</t>
  </si>
  <si>
    <t>452 Máscaras</t>
  </si>
  <si>
    <t>Requinte Atacado, Comércio e Representações</t>
  </si>
  <si>
    <t>0018948-53.2020.8.24.0710</t>
  </si>
  <si>
    <t>46 Máscaras</t>
  </si>
  <si>
    <t>0018951-08.2020.8.24.0710</t>
  </si>
  <si>
    <t>236 Máscaras</t>
  </si>
  <si>
    <t>0018978-88.2020.8.24.0710</t>
  </si>
  <si>
    <t>36 Máscaras</t>
  </si>
  <si>
    <t>Segtec Comércio de Ferramentas e Equipamentos</t>
  </si>
  <si>
    <t>0019082-80.2020.8.24.0710</t>
  </si>
  <si>
    <t>62 Máscaras</t>
  </si>
  <si>
    <t>Rosaflor Ind. E Comércio Enxovais</t>
  </si>
  <si>
    <t>0018996-12.2020.8.24.0710</t>
  </si>
  <si>
    <t>Facção de Tecidos K.O.</t>
  </si>
  <si>
    <t>0019038-61.2020.8.24.0710</t>
  </si>
  <si>
    <t>352 Máscaras</t>
  </si>
  <si>
    <t>0019118-25.2020.8.24.0710</t>
  </si>
  <si>
    <t>200 Máscaras</t>
  </si>
  <si>
    <t>Biguaçu</t>
  </si>
  <si>
    <t>0019099-19.2020.8.24.0710</t>
  </si>
  <si>
    <t>112 Máscaras</t>
  </si>
  <si>
    <t>0019104-41.2020.8.24.0710</t>
  </si>
  <si>
    <t>204 Máscaras</t>
  </si>
  <si>
    <t>Estação Saúde Farmácia</t>
  </si>
  <si>
    <t>0019090-57.2020.8.24.0710</t>
  </si>
  <si>
    <t>0018954-60.2020.8.24.0710</t>
  </si>
  <si>
    <t>0017989-82.2020.8.24.0710</t>
  </si>
  <si>
    <t>Fita Adesiva</t>
  </si>
  <si>
    <t>10 rolos de fita adesiva demarcadora de chão</t>
  </si>
  <si>
    <t>Zeus do Brasil</t>
  </si>
  <si>
    <t>82.699.588/0009-35</t>
  </si>
  <si>
    <t>0018016-65.2020.8.24.0710</t>
  </si>
  <si>
    <t>48 Máscarras</t>
  </si>
  <si>
    <t>Forquilhinha</t>
  </si>
  <si>
    <t>Drogaria Fabre</t>
  </si>
  <si>
    <t>76.591.742/0001-09</t>
  </si>
  <si>
    <t>6 quantidade de 50 pares de luvas</t>
  </si>
  <si>
    <t>75.591.742/0001-09</t>
  </si>
  <si>
    <t>0018973-66.2020.8.24.0710</t>
  </si>
  <si>
    <t>100 Máscaras</t>
  </si>
  <si>
    <t>Papelaria Rabisco</t>
  </si>
  <si>
    <t>0018690-43.2020.8.24.0710</t>
  </si>
  <si>
    <t>2 Álcool gel de 5 litros</t>
  </si>
  <si>
    <t>0019156-37.2020.8.24.0710</t>
  </si>
  <si>
    <t>128 Máscaras</t>
  </si>
  <si>
    <t>Balneário Piçarras</t>
  </si>
  <si>
    <t>Dhom Indústria e Comércio</t>
  </si>
  <si>
    <t>24.450.248/0001-12</t>
  </si>
  <si>
    <t>0018984-95.2020.8.24.0710</t>
  </si>
  <si>
    <t>92 Máscaras</t>
  </si>
  <si>
    <t>0019052-45.2020.8.24.0710</t>
  </si>
  <si>
    <t>400 Máscaras</t>
  </si>
  <si>
    <t>Indústria de Malhas Cristofoli</t>
  </si>
  <si>
    <t>83.235.754/0001-58</t>
  </si>
  <si>
    <t>0018956-30.2020.8.24.0710</t>
  </si>
  <si>
    <t>5 Caixas de Luvas</t>
  </si>
  <si>
    <t>0019000-49.2020.8.24.0710</t>
  </si>
  <si>
    <t>136 Máscaras</t>
  </si>
  <si>
    <t>0019005-71.2020.8.24.0710</t>
  </si>
  <si>
    <t>Descanso</t>
  </si>
  <si>
    <t>Drogaria Vital</t>
  </si>
  <si>
    <t>03.880.000/0001-11</t>
  </si>
  <si>
    <t>0019135-61.2020.8.24.0710</t>
  </si>
  <si>
    <t>NP Pharma</t>
  </si>
  <si>
    <t>0019144-23.2020.8.24.0710</t>
  </si>
  <si>
    <t>Jumanly Indústria de Confecções</t>
  </si>
  <si>
    <t>00.584.204/0001-17</t>
  </si>
  <si>
    <t>0019170-21.2020.8.24.0710</t>
  </si>
  <si>
    <t>564 Máscaras</t>
  </si>
  <si>
    <t>Fontana Distribuidora Comercial</t>
  </si>
  <si>
    <t>01.456.024/0001-12</t>
  </si>
  <si>
    <t>0019171-06.2020.8.24.0710</t>
  </si>
  <si>
    <t>104 Máscaras</t>
  </si>
  <si>
    <t>Turvo</t>
  </si>
  <si>
    <t>0019219-62.2020.8.24.0710</t>
  </si>
  <si>
    <t>90 Máscaras</t>
  </si>
  <si>
    <t>0019177-13.2020.8.24.0710</t>
  </si>
  <si>
    <t>20 unidades álcool líquido 1 litro</t>
  </si>
  <si>
    <t>São Miguel do Oeste</t>
  </si>
  <si>
    <t>Atacado Tio Roque</t>
  </si>
  <si>
    <t>07.129.739/0001-47</t>
  </si>
  <si>
    <t>4 unidades de álcool gel 4,250 kg</t>
  </si>
  <si>
    <t>0019241-23.2020.8.24.0710</t>
  </si>
  <si>
    <t>40 unidades álcool líquido 1 litro</t>
  </si>
  <si>
    <t>40 unidades álcool gel 500ml</t>
  </si>
  <si>
    <t>3 unidades álcool gel 5 litros</t>
  </si>
  <si>
    <t>Farmácia Cristo Rei</t>
  </si>
  <si>
    <t>0019227-39.2020.8.24.0710</t>
  </si>
  <si>
    <t>66 Máscaras</t>
  </si>
  <si>
    <t>Rosimeri Faccio Pisatto</t>
  </si>
  <si>
    <t>00.389.393/0001-77</t>
  </si>
  <si>
    <t>0019215-25.2020.8.24.0710</t>
  </si>
  <si>
    <t>Harmonize Indústria e Comércio Têxtil</t>
  </si>
  <si>
    <t>04.489.202/0001-08</t>
  </si>
  <si>
    <t>0019321-84.2020.8.24.0710</t>
  </si>
  <si>
    <t>70 Máscaras</t>
  </si>
  <si>
    <t>0019183-20.2020.8.24.9710</t>
  </si>
  <si>
    <t>10 Álcool Gel 5 litros</t>
  </si>
  <si>
    <t>Clear House</t>
  </si>
  <si>
    <t>07.095.586/0001-64</t>
  </si>
  <si>
    <t>5 Álcool Líquido 5 litros</t>
  </si>
  <si>
    <t>0019183-20.2020.8.24.0710</t>
  </si>
  <si>
    <t>0019012-63.2020.8.24.0710</t>
  </si>
  <si>
    <t>2 Álcool Gel 5 litros</t>
  </si>
  <si>
    <t>Comercial Embalimp</t>
  </si>
  <si>
    <t>0019221-32.2020.8.24.0710</t>
  </si>
  <si>
    <t>700 Máscaras facil face shield</t>
  </si>
  <si>
    <t>E-NPD E-Commerce</t>
  </si>
  <si>
    <t>19.871.954/0001-06</t>
  </si>
  <si>
    <t>0019329-61.2020.8.24.0710</t>
  </si>
  <si>
    <t>72 Máscaras</t>
  </si>
  <si>
    <t>0018777-96.2020.8.24.0710</t>
  </si>
  <si>
    <t>140 Máscaras</t>
  </si>
  <si>
    <t>0019309-70.2020.8.24.0710</t>
  </si>
  <si>
    <t>108 Máscaras</t>
  </si>
  <si>
    <t>Indústria e Comércio de Confecções Pegoraro</t>
  </si>
  <si>
    <t>11.510.337/0001-65</t>
  </si>
  <si>
    <t>0019356-44.2020.8.24.0710</t>
  </si>
  <si>
    <t>152 Máscaras</t>
  </si>
  <si>
    <t>0019336-53.2020.8.24.0710</t>
  </si>
  <si>
    <t>38 Máscaras</t>
  </si>
  <si>
    <t>0019404-03.2020.8.24.0710</t>
  </si>
  <si>
    <t>530 Máscaras</t>
  </si>
  <si>
    <t>0019414-47.2020.8.24.0710</t>
  </si>
  <si>
    <t>172 Máscaras</t>
  </si>
  <si>
    <t>Dorsal Sports Confecções</t>
  </si>
  <si>
    <t>08.727.640/0001-00</t>
  </si>
  <si>
    <t>0019081-95.2020.8.24.0710</t>
  </si>
  <si>
    <t>5.100 Máscaras</t>
  </si>
  <si>
    <t>Di Piero Uomo Indústria e Confecção</t>
  </si>
  <si>
    <t>16.671.213/0001-85</t>
  </si>
  <si>
    <t>0018710-34.2020.8.24.0710</t>
  </si>
  <si>
    <t>0019127-84.2020.8.24.0710</t>
  </si>
  <si>
    <t>122 Máscaras</t>
  </si>
  <si>
    <t>Nafi Comércio Atacadista</t>
  </si>
  <si>
    <t>0019498-48.2020.8.24.0710</t>
  </si>
  <si>
    <t>0019427-46.2020.8.24.0710</t>
  </si>
  <si>
    <t>Girardi Enxovais</t>
  </si>
  <si>
    <t>0019389-34.2020.8.24.0710</t>
  </si>
  <si>
    <t>2 álcool gel de 5 litros e 10 de 500 ml</t>
  </si>
  <si>
    <t>0019412-77.2020.8.24.0710</t>
  </si>
  <si>
    <t>Tricomalhas Comércio de Malhas</t>
  </si>
  <si>
    <t>0019493-26.2020.8.24.0710</t>
  </si>
  <si>
    <t>0019415-32.2020.8.24.0710</t>
  </si>
  <si>
    <t>10 Álcool Gel</t>
  </si>
  <si>
    <t>Marioleci Casagrande e Cia</t>
  </si>
  <si>
    <t>0019431-83.2020.8.24.0710</t>
  </si>
  <si>
    <t>30 Máscaras</t>
  </si>
  <si>
    <t>Mauro Stedile e Cia</t>
  </si>
  <si>
    <t>São Bento do Sul</t>
  </si>
  <si>
    <t>Facção K.O.</t>
  </si>
  <si>
    <t>0019495-93.2020.8.24.0710</t>
  </si>
  <si>
    <t>0019318-32.2020.8.24.0710</t>
  </si>
  <si>
    <t>44 Máscaras</t>
  </si>
  <si>
    <t>Anita Garibaldi</t>
  </si>
  <si>
    <t xml:space="preserve">Gráfica Ambrósio </t>
  </si>
  <si>
    <t>01.307.671/0001-62</t>
  </si>
  <si>
    <t>0019574-72.2020.8.24.0710</t>
  </si>
  <si>
    <t>74 caixas de luvas</t>
  </si>
  <si>
    <t>Bombinhas Limp Produtos de Limpeza</t>
  </si>
  <si>
    <t>0019501-03.2020.8.24.0710</t>
  </si>
  <si>
    <t>164 Máscaras</t>
  </si>
  <si>
    <t>Gaspar</t>
  </si>
  <si>
    <t>Valper Eletroferragens</t>
  </si>
  <si>
    <t>0019511-47.2020.8.24.0710</t>
  </si>
  <si>
    <t>45 álcool gel de 500 ml e 5 álcool gel de 5 litros</t>
  </si>
  <si>
    <t>0019585-04.2020.8.24.0710</t>
  </si>
  <si>
    <t>Vogel &amp; Cia</t>
  </si>
  <si>
    <t>0019573-87.2020.8.24.0710</t>
  </si>
  <si>
    <t>0019648-29.2020.8.24.0710</t>
  </si>
  <si>
    <t>56 Máscaras</t>
  </si>
  <si>
    <t>0019458-66.2020.8.24.0710</t>
  </si>
  <si>
    <t>0019656-06.2020.8.24.0710</t>
  </si>
  <si>
    <t>640 Máscaras</t>
  </si>
  <si>
    <t>Ksports Comércio e Indústria de Materiais Esportivos</t>
  </si>
  <si>
    <t>0019518-39.2020.8.24.0710</t>
  </si>
  <si>
    <t>Valdecir José Sehnem</t>
  </si>
  <si>
    <t>07.421.393/0001-56</t>
  </si>
  <si>
    <t>0019639-67.2020.8.24.0710</t>
  </si>
  <si>
    <t>50 litros álcool líquido</t>
  </si>
  <si>
    <t>0019339-08.2020.8.24.0710</t>
  </si>
  <si>
    <t>50 Máscaras</t>
  </si>
  <si>
    <t>0019514-02.2020.8.24.0710</t>
  </si>
  <si>
    <t>7 caixas de luvas</t>
  </si>
  <si>
    <t>Supermercado RH</t>
  </si>
  <si>
    <t>04.548.900/0004-71</t>
  </si>
  <si>
    <t>0017902-29.2020.8.24.0710</t>
  </si>
  <si>
    <t>376 Máscaras</t>
  </si>
  <si>
    <t>Chapecó</t>
  </si>
  <si>
    <t>Camila Kehl Presotto</t>
  </si>
  <si>
    <t>25.684.098/0001-74</t>
  </si>
  <si>
    <t>0019896-92.2020.8.24.0710</t>
  </si>
  <si>
    <t>15 litros de álcool líquido e 16 frascos de álcool gel 300ml</t>
  </si>
  <si>
    <t>12.728.837/0001-30</t>
  </si>
  <si>
    <t>0019919-38.2020.8.24.0710</t>
  </si>
  <si>
    <t>Cooperativa Agroindustrial Alfa</t>
  </si>
  <si>
    <t>83.305.235/0097-60</t>
  </si>
  <si>
    <t>0019894-25.2020.8.24.0710</t>
  </si>
  <si>
    <t>Serviços de Estofaria Benetti</t>
  </si>
  <si>
    <t>06.346.385/0001-20</t>
  </si>
  <si>
    <t>0019602-40.2020.8.24.0710</t>
  </si>
  <si>
    <t>0019535-60.2020.8.24.0710</t>
  </si>
  <si>
    <t xml:space="preserve">72 Álcool gel sachê 800 ml </t>
  </si>
  <si>
    <t>4 álcool líquido de 5 litros</t>
  </si>
  <si>
    <t>Papersul Materiais de Escritório e Limpeza</t>
  </si>
  <si>
    <t>13.406.484/0001-15</t>
  </si>
  <si>
    <t>0019793-85.2020.8.24.0710</t>
  </si>
  <si>
    <t>20 litros de álcool líquido e 20 litros de álcool gel</t>
  </si>
  <si>
    <t>Comércio de Embalagens Caçador</t>
  </si>
  <si>
    <t>0019436-08.2020.8.24.0710</t>
  </si>
  <si>
    <t>45 caixas de luvas látex</t>
  </si>
  <si>
    <t>0019209-18.2020.8.24.0710</t>
  </si>
  <si>
    <t>24 caixas de luvas látex</t>
  </si>
  <si>
    <t>Capital - Eduardo Luz</t>
  </si>
  <si>
    <t>0019778-19-2020.8.24.0710</t>
  </si>
  <si>
    <t>0019835-37.2020.8.24.0710</t>
  </si>
  <si>
    <t>144 Máscaras</t>
  </si>
  <si>
    <t>Xanxerê</t>
  </si>
  <si>
    <t>Hoffhaus Comercial</t>
  </si>
  <si>
    <t>0018827-25.2020.8.24.0710</t>
  </si>
  <si>
    <t>20 Álcool gel de 5 litros</t>
  </si>
  <si>
    <t>0019950-58.2020.8.24.0710</t>
  </si>
  <si>
    <t>0019923-75.2020.8.24.0710</t>
  </si>
  <si>
    <t>426 Máscaras</t>
  </si>
  <si>
    <t>0019540-97.2020.8.24.0710</t>
  </si>
  <si>
    <t>Marizabel Aparecida Ribeiro Gaudêncio</t>
  </si>
  <si>
    <t>83.862.912/0001-08</t>
  </si>
  <si>
    <t>0019812-91.2020.8.24.0710</t>
  </si>
  <si>
    <t>Julia Karine Tormen</t>
  </si>
  <si>
    <t>047.267.099-92</t>
  </si>
  <si>
    <t>0019964-42.2020.8.24.0710</t>
  </si>
  <si>
    <t>Concórdia</t>
  </si>
  <si>
    <t>0019786-93.2020.8.24.0710</t>
  </si>
  <si>
    <t>Pinhalzinho</t>
  </si>
  <si>
    <t>Claudia Aparecida da Costa</t>
  </si>
  <si>
    <t>32.201.686/0001-75</t>
  </si>
  <si>
    <t>0019974-86.2020.8.24.0710</t>
  </si>
  <si>
    <t>52 Máscaras</t>
  </si>
  <si>
    <t>Selidio José Simon (Anatamy Confecções)</t>
  </si>
  <si>
    <t>35.009.861/0001-15</t>
  </si>
  <si>
    <t>0019984-33.2020.8.24.0710</t>
  </si>
  <si>
    <t>0019983-48.2020.8.24.0710</t>
  </si>
  <si>
    <t>60 álcool líquido de 1 litro</t>
  </si>
  <si>
    <t>0020048-43.2020.8.24.0710</t>
  </si>
  <si>
    <t>0020062-27.2020.8.24.0710</t>
  </si>
  <si>
    <t>0019941-96.2020.8.24.0710</t>
  </si>
  <si>
    <t>Supera Uniformes Ind. E Comércio Têxtil</t>
  </si>
  <si>
    <t>82.112.475/0001-34</t>
  </si>
  <si>
    <t>0019719-31.2020.8.24.0710</t>
  </si>
  <si>
    <t>Greicy de Paris Higiene e Limpeza</t>
  </si>
  <si>
    <t>26.406.753/0001-95</t>
  </si>
  <si>
    <t>0014150-49.2020.8.24.0710</t>
  </si>
  <si>
    <t>10 litros álcool líquido</t>
  </si>
  <si>
    <t>Mini Mercado Paraíso</t>
  </si>
  <si>
    <t>72.276.272/0001-20</t>
  </si>
  <si>
    <t>Fundo Rotativo da Penitenciária Agricola de Chape</t>
  </si>
  <si>
    <t>00.715.510/0001-45</t>
  </si>
  <si>
    <t>Máscaras Face Shield</t>
  </si>
  <si>
    <t>Adiantamento de Despesa</t>
  </si>
  <si>
    <t>Dispensa Emergencial</t>
  </si>
  <si>
    <t xml:space="preserve"> Itajaí</t>
  </si>
  <si>
    <t xml:space="preserve"> Tubarão</t>
  </si>
  <si>
    <t xml:space="preserve"> Criciúma</t>
  </si>
  <si>
    <t xml:space="preserve"> Indaial</t>
  </si>
  <si>
    <t xml:space="preserve"> Correia Pinto</t>
  </si>
  <si>
    <t xml:space="preserve"> Santa Cecília</t>
  </si>
  <si>
    <t xml:space="preserve"> São Miguel do Oeste</t>
  </si>
  <si>
    <t xml:space="preserve"> Camboriú</t>
  </si>
  <si>
    <t xml:space="preserve"> Ascurra</t>
  </si>
  <si>
    <t xml:space="preserve"> Ipumirim</t>
  </si>
  <si>
    <t xml:space="preserve"> Itá</t>
  </si>
  <si>
    <t xml:space="preserve"> Otacílio Costa</t>
  </si>
  <si>
    <t xml:space="preserve"> Capital</t>
  </si>
  <si>
    <t xml:space="preserve"> Pinhalzinho</t>
  </si>
  <si>
    <t xml:space="preserve"> Navegantes</t>
  </si>
  <si>
    <t xml:space="preserve"> Lages - E. Especial</t>
  </si>
  <si>
    <t xml:space="preserve"> Maravilha</t>
  </si>
  <si>
    <t xml:space="preserve"> Gaspar</t>
  </si>
  <si>
    <t xml:space="preserve"> Cunha Porã</t>
  </si>
  <si>
    <t xml:space="preserve"> Videira</t>
  </si>
  <si>
    <t xml:space="preserve"> Catanduvas</t>
  </si>
  <si>
    <t xml:space="preserve"> Capivari de Baixo</t>
  </si>
  <si>
    <t xml:space="preserve"> Quilombo</t>
  </si>
  <si>
    <t xml:space="preserve"> Joaçaba</t>
  </si>
  <si>
    <t xml:space="preserve"> Taió</t>
  </si>
  <si>
    <t xml:space="preserve"> São Bento do Sul</t>
  </si>
  <si>
    <t xml:space="preserve"> Bom Retiro</t>
  </si>
  <si>
    <t xml:space="preserve"> Anita Garibaldi</t>
  </si>
  <si>
    <t xml:space="preserve"> Rio do Campo</t>
  </si>
  <si>
    <t xml:space="preserve"> Palmitos</t>
  </si>
  <si>
    <t xml:space="preserve"> Jaguaruna</t>
  </si>
  <si>
    <t xml:space="preserve"> Concórdia</t>
  </si>
  <si>
    <t xml:space="preserve"> Biguaçu</t>
  </si>
  <si>
    <t xml:space="preserve"> Santa Rosa do Sul</t>
  </si>
  <si>
    <t xml:space="preserve"> Blumenau - Fórum Universitário</t>
  </si>
  <si>
    <t xml:space="preserve"> Papanduva</t>
  </si>
  <si>
    <t xml:space="preserve"> Palhoça</t>
  </si>
  <si>
    <t xml:space="preserve"> Meleiro</t>
  </si>
  <si>
    <t xml:space="preserve"> Dionísio Cerqueira</t>
  </si>
  <si>
    <t xml:space="preserve"> Sombrio</t>
  </si>
  <si>
    <t xml:space="preserve"> Lauro Muller</t>
  </si>
  <si>
    <t xml:space="preserve"> São Carlos</t>
  </si>
  <si>
    <t xml:space="preserve"> Balneário Piçarras</t>
  </si>
  <si>
    <t xml:space="preserve"> Ituporanga</t>
  </si>
  <si>
    <t xml:space="preserve"> Araranguá</t>
  </si>
  <si>
    <t>0019961-87.2020.8.24.0710</t>
  </si>
  <si>
    <t>20 álcool gel de 2 litros e 50 álcool líquido de 1 litro</t>
  </si>
  <si>
    <t>0020108-16.2020.8.24.0710</t>
  </si>
  <si>
    <t>Ksports Com. Ind. De Mat. Esp.</t>
  </si>
  <si>
    <t>0020187-92.2020.8.24.0710</t>
  </si>
  <si>
    <t>0020275-33.2020.8.24.0710</t>
  </si>
  <si>
    <t>10 álcool líquido de 1 litro</t>
  </si>
  <si>
    <t>0020282-25.2020.8.24.0710</t>
  </si>
  <si>
    <t>0020271-93.2020.8.24.0710</t>
  </si>
  <si>
    <t>15 álcool gel 800 ml</t>
  </si>
  <si>
    <t>0020281-40.2020.8.24.0710</t>
  </si>
  <si>
    <t>4 álcool gel de 5 litros e 20 álcool líquido de 1 litro</t>
  </si>
  <si>
    <t>Tudo Limpo Comércio de Produtos de Limpeza</t>
  </si>
  <si>
    <t>17.911.059/0001-34</t>
  </si>
  <si>
    <t>Joinville - Fórum Fazendário</t>
  </si>
  <si>
    <t>0017228-51.2020.8.24.0710</t>
  </si>
  <si>
    <t>Braço do Norte</t>
  </si>
  <si>
    <t>14 álcool gel de 400g</t>
  </si>
  <si>
    <t>Felini &amp; Oliveira</t>
  </si>
  <si>
    <t>02.631.310/0001-30</t>
  </si>
  <si>
    <t>0020285-77.2020.8.24.0710</t>
  </si>
  <si>
    <t>50 litros de álcool líquido</t>
  </si>
  <si>
    <t>0020335-06.2020.8.24.0710</t>
  </si>
  <si>
    <t>168 Máscaras</t>
  </si>
  <si>
    <t>0020405-23.2020.8.24.0710</t>
  </si>
  <si>
    <t>3 álcool gel de 5 litros</t>
  </si>
  <si>
    <t>Luiz Carlos Volkamnn</t>
  </si>
  <si>
    <t>07.317.813/0001-59</t>
  </si>
  <si>
    <t>0017247-57.2020.8.24.0710</t>
  </si>
  <si>
    <t>Xaxim</t>
  </si>
  <si>
    <t>Foppa e Zanella</t>
  </si>
  <si>
    <t>11.175.226/0001-40</t>
  </si>
  <si>
    <t>83.305.235/0024-05</t>
  </si>
  <si>
    <t>2 álcool gel de 5 litros</t>
  </si>
  <si>
    <t>100 luvas</t>
  </si>
  <si>
    <t>0017452-86.2020.8.24.0710</t>
  </si>
  <si>
    <t>Katia Ind e Com de Confecções</t>
  </si>
  <si>
    <t>85.292.225/0001-11</t>
  </si>
  <si>
    <t>Com Var de Med e Cosm Pinhalzinho</t>
  </si>
  <si>
    <t>0019505-55.2020.8.24.0710</t>
  </si>
  <si>
    <t>Clarity Comercio de Produtos de Limpeza</t>
  </si>
  <si>
    <t>05.387.673/0001-60</t>
  </si>
  <si>
    <t>0019271-58.2020.8.24.0710</t>
  </si>
  <si>
    <t>0019717-61.2020.8.24.0710</t>
  </si>
  <si>
    <t>5 álcool gel de 5 litros</t>
  </si>
  <si>
    <t>0020503-08.2020.8.24.0710</t>
  </si>
  <si>
    <t>0019203-11.2020.8.24.0710</t>
  </si>
  <si>
    <t>Dionísio Cerqueira</t>
  </si>
  <si>
    <t>0020536-95.2020.8.24.0710</t>
  </si>
  <si>
    <t>30 álcool gel de 1 litro</t>
  </si>
  <si>
    <t>Silvio Serafim Baldo &amp; Filhos</t>
  </si>
  <si>
    <t>00.892.532/0001-80</t>
  </si>
  <si>
    <t>0020534-28.2020.8.24.0710</t>
  </si>
  <si>
    <t xml:space="preserve">24 álcool gel </t>
  </si>
  <si>
    <t>SR Medical Comércio de Material Hospitalar</t>
  </si>
  <si>
    <t>07.156.004/0001-02</t>
  </si>
  <si>
    <t>0020586-24.2020.8.24.0710</t>
  </si>
  <si>
    <t>30 álcool gel de 500 ml</t>
  </si>
  <si>
    <t>0020606-15.2020.8.24.0710</t>
  </si>
  <si>
    <t>462 Máscaras</t>
  </si>
  <si>
    <t>Cooperativa Mista Solidária de Chapecó - COOPERSOL Confecções</t>
  </si>
  <si>
    <t>07.806.971/0001-72</t>
  </si>
  <si>
    <t>0020652-04.2020.8.24.0710</t>
  </si>
  <si>
    <t>0020576-77.2020.8.24.0710</t>
  </si>
  <si>
    <t>0020750-86.2020.8.24.0710</t>
  </si>
  <si>
    <t>15 álcool líquido de 5 litros e 10 álcool gel de 5 litros</t>
  </si>
  <si>
    <t>Dayan Luiz Rottava</t>
  </si>
  <si>
    <t>18.325.793/0001-84</t>
  </si>
  <si>
    <t>Pulverizador</t>
  </si>
  <si>
    <t>20 pulverizadores</t>
  </si>
  <si>
    <t>0020553-34.2020.8.24.0710</t>
  </si>
  <si>
    <t>100 pulverizadores</t>
  </si>
  <si>
    <t>B. Brasil Master Produtos de Limpeza  e Descartáveis</t>
  </si>
  <si>
    <t>04.935.597/0001-17</t>
  </si>
  <si>
    <t>0020744-79.2020.8.24.0710</t>
  </si>
  <si>
    <t>34 Máscaras</t>
  </si>
  <si>
    <t>Visual Criativa Confecções</t>
  </si>
  <si>
    <t>05.321.432/0002-07</t>
  </si>
  <si>
    <t>0020859-03.2020.8.24.0710</t>
  </si>
  <si>
    <t>78 Máscaras</t>
  </si>
  <si>
    <t>Walter Favero</t>
  </si>
  <si>
    <t>73.462.780/0001-65</t>
  </si>
  <si>
    <t>0020824-43.2020.8.24.0710</t>
  </si>
  <si>
    <t>20 álcool gel de 1 litro e 20 álcool líquido de 1 litro</t>
  </si>
  <si>
    <t>Cooperativa Regional Itaipú</t>
  </si>
  <si>
    <t>83.220.723/0001-23</t>
  </si>
  <si>
    <t>0020884-16.2020.8.24.0710</t>
  </si>
  <si>
    <t>20 litros de álcool líquido</t>
  </si>
  <si>
    <t>São José do Cedro</t>
  </si>
  <si>
    <t>Domingos Marcon e Cia</t>
  </si>
  <si>
    <t>80.749.732/0002-07</t>
  </si>
  <si>
    <t>0020373-18.2020.8.24.0710</t>
  </si>
  <si>
    <t>50 adesivos para piso</t>
  </si>
  <si>
    <t>0017207-75.2020.8.24.0710</t>
  </si>
  <si>
    <t>Higienizante</t>
  </si>
  <si>
    <t>300 Máscaras</t>
  </si>
  <si>
    <t>1 caixa de luvas</t>
  </si>
  <si>
    <t>2 higienizantes</t>
  </si>
  <si>
    <t>Balneário Camboriú</t>
  </si>
  <si>
    <t>Farmayer Com de Prod Farm</t>
  </si>
  <si>
    <t>24.684.833/0001-87</t>
  </si>
  <si>
    <r>
      <t>Não foram editadas legislações específicas pelo Estado de Santa Catarina para a realização das contratações emergenciais.
O Poder Judiciário de Santa Catarina segue a Lei n. 13.979/2020 (</t>
    </r>
    <r>
      <rPr>
        <u/>
        <sz val="10"/>
        <color theme="4" tint="-0.249977111117893"/>
        <rFont val="Calibri Light"/>
        <family val="2"/>
        <scheme val="major"/>
      </rPr>
      <t>http://www.planalto.gov.br/ccivil_03/_ato2019-2022/2020/lei/L13979.htm</t>
    </r>
    <r>
      <rPr>
        <sz val="10"/>
        <color theme="1"/>
        <rFont val="Calibri Light"/>
        <family val="2"/>
        <scheme val="major"/>
      </rPr>
      <t>), a Lei n. 8.666/93 (</t>
    </r>
    <r>
      <rPr>
        <u/>
        <sz val="10"/>
        <color theme="4" tint="-0.249977111117893"/>
        <rFont val="Calibri Light"/>
        <family val="2"/>
        <scheme val="major"/>
      </rPr>
      <t>http://www.planalto.gov.br/ccivil_03/Leis/L8666compilado.htm</t>
    </r>
    <r>
      <rPr>
        <sz val="10"/>
        <color theme="1"/>
        <rFont val="Calibri Light"/>
        <family val="2"/>
        <scheme val="major"/>
      </rPr>
      <t>) e a Resolução GP n. 42/2018 (</t>
    </r>
    <r>
      <rPr>
        <u/>
        <sz val="10"/>
        <color theme="4" tint="-0.249977111117893"/>
        <rFont val="Calibri Light"/>
        <family val="2"/>
        <scheme val="major"/>
      </rPr>
      <t>http://busca.tjsc.jus.br/buscatextual/integra.do?cdSistema=1&amp;cdDocumento=172626&amp;cdCategoria=1&amp;q=&amp;frase=&amp;excluir=&amp;qualquer=&amp;prox1=&amp;prox2=&amp;proxc=</t>
    </r>
    <r>
      <rPr>
        <sz val="10"/>
        <color theme="1"/>
        <rFont val="Calibri Light"/>
        <family val="2"/>
        <scheme val="major"/>
      </rPr>
      <t>).
Todas as Comarcas receberam Orientações (</t>
    </r>
    <r>
      <rPr>
        <u/>
        <sz val="10"/>
        <color theme="4" tint="-0.249977111117893"/>
        <rFont val="Calibri Light"/>
        <family val="2"/>
        <scheme val="major"/>
      </rPr>
      <t>https://www.tjsc.jus.br/web/licitacoes-contratos-e-patrimonio/requisicao-de-compra</t>
    </r>
    <r>
      <rPr>
        <sz val="10"/>
        <color theme="1"/>
        <rFont val="Calibri Light"/>
        <family val="2"/>
        <scheme val="major"/>
      </rPr>
      <t>) deste Tribunal para as contratações diretas visando ao enfrentamento da emergência de saúde pública de importância internacional decorrente do novo coronavírus.</t>
    </r>
  </si>
  <si>
    <r>
      <t>O acesso do usuário externo ao sistema SEI (</t>
    </r>
    <r>
      <rPr>
        <u/>
        <sz val="10"/>
        <color theme="4" tint="-0.249977111117893"/>
        <rFont val="Calibri Light"/>
        <family val="2"/>
        <scheme val="major"/>
      </rPr>
      <t>https://www.tjsc.jus.br/web/sei/perguntas-frequentes</t>
    </r>
    <r>
      <rPr>
        <sz val="10"/>
        <color theme="1"/>
        <rFont val="Calibri Light"/>
        <family val="2"/>
        <scheme val="major"/>
      </rPr>
      <t xml:space="preserve">), que possibilita a visualização dos processos de contratação, poderá ser solicitado por meio do correio eletrônico: </t>
    </r>
    <r>
      <rPr>
        <u/>
        <sz val="10"/>
        <color theme="4" tint="-0.249977111117893"/>
        <rFont val="Calibri Light"/>
        <family val="2"/>
        <scheme val="major"/>
      </rPr>
      <t>wdmpl@tjsc.jus.br</t>
    </r>
    <r>
      <rPr>
        <sz val="10"/>
        <color theme="1"/>
        <rFont val="Calibri Light"/>
        <family val="2"/>
        <scheme val="major"/>
      </rPr>
      <t xml:space="preserve">. </t>
    </r>
  </si>
  <si>
    <r>
      <t xml:space="preserve">O acesso aos empenhos emitidos pelas unidades gestoras do Tribunal de Justiça de Santa Catarina pode ser realizado por meio da Consulta de empenhos, disponível em: </t>
    </r>
    <r>
      <rPr>
        <u/>
        <sz val="10"/>
        <color theme="4" tint="-0.249977111117893"/>
        <rFont val="Calibri Light"/>
        <family val="2"/>
        <scheme val="major"/>
      </rPr>
      <t>https://www.tjsc.jus.br/web/orcamento-e-financas/consulta-de-empenhos</t>
    </r>
  </si>
  <si>
    <r>
      <t xml:space="preserve">Interessados em fornecer os materiais poderão entrar em contato por meio dos endereços eletrônicos </t>
    </r>
    <r>
      <rPr>
        <u/>
        <sz val="10"/>
        <color theme="4" tint="-0.249977111117893"/>
        <rFont val="Calibri Light"/>
        <family val="2"/>
        <scheme val="major"/>
      </rPr>
      <t>fornecedor@tjsc.jus.br</t>
    </r>
    <r>
      <rPr>
        <sz val="10"/>
        <color theme="1"/>
        <rFont val="Calibri Light"/>
        <family val="2"/>
        <scheme val="major"/>
      </rPr>
      <t xml:space="preserve"> e </t>
    </r>
    <r>
      <rPr>
        <u/>
        <sz val="10"/>
        <color theme="4" tint="-0.249977111117893"/>
        <rFont val="Calibri Light"/>
        <family val="2"/>
        <scheme val="major"/>
      </rPr>
      <t>aquisicao@tjsc.jus.br</t>
    </r>
    <r>
      <rPr>
        <sz val="10"/>
        <color theme="1"/>
        <rFont val="Calibri Light"/>
        <family val="2"/>
        <scheme val="major"/>
      </rPr>
      <t xml:space="preserve"> ou, em caso de fornecedor local, para o endereço eletrônico da comarca, disponível em: </t>
    </r>
    <r>
      <rPr>
        <u/>
        <sz val="10"/>
        <color theme="4" tint="-0.249977111117893"/>
        <rFont val="Calibri Light"/>
        <family val="2"/>
        <scheme val="major"/>
      </rPr>
      <t>https://www.tjsc.jus.br/paginas-das-comarcas</t>
    </r>
  </si>
  <si>
    <r>
      <t xml:space="preserve">Dúvidas poderão ser sanadas por meio do Fale conosco, disponível em: </t>
    </r>
    <r>
      <rPr>
        <u/>
        <sz val="10"/>
        <color theme="4" tint="-0.249977111117893"/>
        <rFont val="Calibri Light"/>
        <family val="2"/>
        <scheme val="major"/>
      </rPr>
      <t>https://www.tjsc.jus.br/web/servidor/coronavirus/fale-conosco</t>
    </r>
  </si>
  <si>
    <t>As contratações diretas abaixo indicadas foram realizadas visando ao enfrentamento da emergência de saúde pública de importância internacional decorrente do novo coronavírus. Foram formalizadas por meio de quatro formas de contratação:
1) Requisição de Compras (RC), instrumento utilizado para a realização de contratações equiparadas àquelas realizadas por meio de recursos de suprimento de fundos e, por isso, considerados limites, por objeto, de R$ 176.000,00 para todo o PJSC, em aplicação ao art. 6º-A da Lei n. 13.979/2020 e art. 2º, II, da Resolução n. 42/2018-GP;
2) Dispensas Emergenciais, com fulcro no art. 4º da Lei n. 13.979/2020 e art. 26 e incisos da Lei n. 8.666/93;
3) Adiantamento de Despesas valores depositados em conta corrente de servidor e sujeitos à prestação de contas; e
4) Licitação na modalidade Pregão.
Legenda criada em atendimento às Recomendações para Transparência de Contratações Emergenciais em resposta à Covid19, lançadas pelo Transparência Internacional - Brasil, em parceria com o Tribunal de Contas da União - https://bit.ly/RecomendacoesContratacoes)</t>
  </si>
  <si>
    <t>0020894-60.2020.8.24.0710</t>
  </si>
  <si>
    <t>0020820-06.2020.8.24.0710</t>
  </si>
  <si>
    <t>15 álcool líquido de 5 litros e 10 álcool gel de 5,1 litros</t>
  </si>
  <si>
    <t>0020877-24.2020.8.24.0710</t>
  </si>
  <si>
    <t>550 Máscaras</t>
  </si>
  <si>
    <t>Uniformes Blumenau</t>
  </si>
  <si>
    <t>Total</t>
  </si>
  <si>
    <t>Subtotais</t>
  </si>
  <si>
    <t>2700 álcool líquido de 1000ml</t>
  </si>
  <si>
    <t>0020985-53.2020.8.24.0710</t>
  </si>
  <si>
    <t>1000 pulverizadores</t>
  </si>
  <si>
    <t>Edio Hoffman</t>
  </si>
  <si>
    <t>00.509.354/0001-66</t>
  </si>
  <si>
    <t>0020398-31.2020.8.24.0710</t>
  </si>
  <si>
    <t>10 álcool gel de 5 litros</t>
  </si>
  <si>
    <t>Higimix Sistemas de Higienização</t>
  </si>
  <si>
    <t>17.002.863/0001-09</t>
  </si>
  <si>
    <t>Contratações COVID - 19  (Atualizado até 28/05/2020)</t>
  </si>
  <si>
    <t xml:space="preserve">Rol de materiais a serem adquiridos pelas Comarcas e Secretaria do TJSC: 
1.	máscaras de tecido (duplo tecido);
2.	máscaras descartáveis;
3.	máscaras Face Shield;
4.	luvas descartáveis;
5.	fita adesiva;
6.	borrifadores;
7.	álcool gel 70% e
8.	álcool líquido 70%.
</t>
  </si>
  <si>
    <t>0021204-66.2020.8.24.0710</t>
  </si>
  <si>
    <t>92  Máscaras</t>
  </si>
  <si>
    <t>Jaguaruna</t>
  </si>
  <si>
    <t>0020899-82.2020.8.24.0710</t>
  </si>
  <si>
    <t>60 álcool gel 500 gramas</t>
  </si>
  <si>
    <t>Ballke Produtos Hospitalares</t>
  </si>
  <si>
    <t>06.103.122/0005-13</t>
  </si>
  <si>
    <t>0021123-20.2020.8.24.0710</t>
  </si>
  <si>
    <t>30 álcool gel 500ml, 10 álcool gel 5 litros e 50 álcool líquido 1 litro</t>
  </si>
  <si>
    <t>Bassa Comércio de Produtos de Limpeza</t>
  </si>
  <si>
    <t>20.024.448/0001-52</t>
  </si>
  <si>
    <t>0021285-15.2020.8.24.0710</t>
  </si>
  <si>
    <t>Ediane Bez Fontana Perdona</t>
  </si>
  <si>
    <t>06.354.181/0001-30</t>
  </si>
  <si>
    <t>0021301-66.2020.8.24.0710</t>
  </si>
  <si>
    <t>0021308-58.2020.8.24.0710</t>
  </si>
  <si>
    <t>2 álcool líquido 5 litros</t>
  </si>
  <si>
    <t>0021315-50.2020.8.24.0710</t>
  </si>
  <si>
    <t>40 álcool líquido 1 litro</t>
  </si>
  <si>
    <t>0017299-53.2020.8.24.0710</t>
  </si>
  <si>
    <t>11 caixas de luvas</t>
  </si>
  <si>
    <t>Sesi Farmácia</t>
  </si>
  <si>
    <t>03.777.341/0076-83</t>
  </si>
  <si>
    <t>B.C. COMERCIO DE EMBALAGENS EIRELI</t>
  </si>
  <si>
    <t>Razão Social</t>
  </si>
  <si>
    <t>11.825.895/0002-09</t>
  </si>
  <si>
    <t>81.541.096/0001-05</t>
  </si>
  <si>
    <t>0014867-61.2020.8.24.0710</t>
  </si>
  <si>
    <t>S. LABOUR CONFECCOES LTDA</t>
  </si>
  <si>
    <t>HOMEDIC COMERCIO DE MATERIAL MEDICO HOSPITALAR LTDA</t>
  </si>
  <si>
    <t>SUPRIMIX SUPRIMENTOS LTDA</t>
  </si>
  <si>
    <t>JAQUE FARMA FARMACIA E DROGARIA EIRELI</t>
  </si>
  <si>
    <t>JUNCKES DISTRIBUIDORA LTDA</t>
  </si>
  <si>
    <t>CELIANA BONET DA SILVA EIRELI</t>
  </si>
  <si>
    <t>COM TRANSP E CONFECCOES LAMB LTDA</t>
  </si>
  <si>
    <t>FARMACIA DO ALDO LTDA</t>
  </si>
  <si>
    <t>CAZZAMALLI FARMACIA E MANIPULACAO EIRELI</t>
  </si>
  <si>
    <t>SEGTEC COMERCIO DE FERRAMENTAS E EQUIPAMENTOS LTDA</t>
  </si>
  <si>
    <t>ANDREZA PASQUALI DE SOUZA</t>
  </si>
  <si>
    <t>FLORIDERME - FARMACIA DE MANIPULACAO EIRELI</t>
  </si>
  <si>
    <t>COMERCIO VAREJISTA DE MEDICAMENTOS E COSMETICOS PINHALZINHO LTDA</t>
  </si>
  <si>
    <t>MARCUS V. F. D'AGOSTINI EIRELI</t>
  </si>
  <si>
    <t>DIMEOESTE COMERCIO DE PRODUTOS FARMACEUTICOS LTDA</t>
  </si>
  <si>
    <t>FARMACIA E DROGARIA SOMENSI LTDA</t>
  </si>
  <si>
    <t>PROLINTEC COMERCIO DE PRODUTOS DE LIMPEZA LTDA</t>
  </si>
  <si>
    <t>REQUINTE- ATACADO, COMERCIO E REPRESENTACOES EIRELI</t>
  </si>
  <si>
    <t>ALEQUIS SANDRO CORREA SALASARIO</t>
  </si>
  <si>
    <t>CLOVIS BUSS &amp; CIA LTDA</t>
  </si>
  <si>
    <t>SUPERMERCADO MANARIM LTDA</t>
  </si>
  <si>
    <t>DENILSON SERGIO PORT</t>
  </si>
  <si>
    <t>MANNO S LOJA LTDA</t>
  </si>
  <si>
    <t>OBJETIVA COMERCIO DE EQUIPAMENTOS LTDA</t>
  </si>
  <si>
    <t>SERGIO HENRIQUE ELIAS &amp; CIA LTDA</t>
  </si>
  <si>
    <t>OSNI BOING E CIA LTDA</t>
  </si>
  <si>
    <t>ROSEFARMA FARMACIA LTDA</t>
  </si>
  <si>
    <t>CASTRO COMERCIO PRODUTOS DE LIMPEZA EIRELI</t>
  </si>
  <si>
    <t>PROMO ECCO INDUSTRIA E COMERCIO EIRELI</t>
  </si>
  <si>
    <t>GOEDERT LTDA</t>
  </si>
  <si>
    <t>PRAIANA COMERCIO DE PRODUTOS HOSPITALARES LTDA</t>
  </si>
  <si>
    <t>NILCERA FRIGO BAZZI 53351797915</t>
  </si>
  <si>
    <t>NP PHARMA LTDA</t>
  </si>
  <si>
    <t>MARCOS ANTONIO SELAU - MASTERPEL</t>
  </si>
  <si>
    <t xml:space="preserve"> ALBERI PAULETTI 13267701953</t>
  </si>
  <si>
    <t>MEDICALBLU EQUIPAMENTOS MEDICOS E HOSPITALARES EIRELI</t>
  </si>
  <si>
    <t>FARMACIA CRISTO REI LTDA</t>
  </si>
  <si>
    <t>SAFI COMERCIO ATACADISTA EIRELI</t>
  </si>
  <si>
    <t>LUNEGIL INDUSTRIA E COMERCIO LTDA</t>
  </si>
  <si>
    <t>EBENEZER INDUSTRIA E COMERCIO DE CONFECCOES EIRELI</t>
  </si>
  <si>
    <t>VALPER ELETROFERRAGENS LTDA</t>
  </si>
  <si>
    <t>A.M.C. COMERCIO DE PRODUTOS DE LIMPEZA LTDA</t>
  </si>
  <si>
    <t>ESTACAO SAUDE FARMACIA LTDA</t>
  </si>
  <si>
    <t>TRICOMALHAS COMERCIO DE MALHAS LTDA</t>
  </si>
  <si>
    <t>FACCAO DE TECIDOS K.O. LTDA</t>
  </si>
  <si>
    <t>VIVA COR IMPRESSAO DE MATERIAL PUBLICITARIO LTDA</t>
  </si>
  <si>
    <t>BRASFARMA COMERCIAL DE MEDICAMENTOS LTDA</t>
  </si>
  <si>
    <t>PAPELARIA RABISCO LTDA</t>
  </si>
  <si>
    <t>COMERCIAL EMBALIMP LTDA</t>
  </si>
  <si>
    <t>BOMBINHAS LIMP PRODUTOS DE LIMPEZA LTDA</t>
  </si>
  <si>
    <t>FERLIN COMERCIO E INDUSTRIA TEXTIL LTDA</t>
  </si>
  <si>
    <t>COMERCIO DE MEDICAMENTOS NAVITAN LTDA</t>
  </si>
  <si>
    <t>LUCEL ATACAREJO EIRELI</t>
  </si>
  <si>
    <t>MERCADO POUCO PRECO LTDA</t>
  </si>
  <si>
    <t>COMERCIO DE EMBALAGENS CACADOR</t>
  </si>
  <si>
    <t>SUPER LIDER ALIMENTOS EIRELI</t>
  </si>
  <si>
    <t>HELISSON THIAGO PEREIRA DE OLIVEIRA 08671491919</t>
  </si>
  <si>
    <t>MAURO STEDILE &amp; CIA LTDA</t>
  </si>
  <si>
    <t>SUPERMERCADO MONIKA LTDA</t>
  </si>
  <si>
    <t>FARMACIA SAGRADO CORACAO LTDA</t>
  </si>
  <si>
    <t>GIRARDI ENXOVAIS EIRELI</t>
  </si>
  <si>
    <t>NAFI COMERCIO ATACADISTA LTDA</t>
  </si>
  <si>
    <t>HOFFHAUS COMERCIAL LTDA</t>
  </si>
  <si>
    <t>DROGARIA MAGNAS &amp; RAMOS LTDA</t>
  </si>
  <si>
    <t>TIX IMPORTACAO E EXPORTACAO EIRELI</t>
  </si>
  <si>
    <t>NATAN LUIZ SCHOLTZE</t>
  </si>
  <si>
    <t>MARIOLECI CASAGRANDE &amp; CIA LTDA</t>
  </si>
  <si>
    <t>DARLI LUIZ BELOTTO &amp; CIA LTDA</t>
  </si>
  <si>
    <t>C.K.CALEGARI CONFECCOES EIRELI</t>
  </si>
  <si>
    <t>GEMIN COMERCIO DE EMBALAGENS LTDA</t>
  </si>
  <si>
    <t>MARISA SELLY ACHTERBERG</t>
  </si>
  <si>
    <t>PROTEGE + CURSOS E MATERIAIS DE SEGURANCA LTDA</t>
  </si>
  <si>
    <t>FERNANDA SCATOLIN &amp; CIA LTDA</t>
  </si>
  <si>
    <t>MCB COMERCIO DE MEDICAMENTOS E PERFUMARIA LTDA</t>
  </si>
  <si>
    <t>MEG SUPERMERCADOS EIRELI</t>
  </si>
  <si>
    <t>EMBRAST INDUSTRIA E COMERCIO DE EMBALAGENS LTDA</t>
  </si>
  <si>
    <t>ORLEANS INFORMATICA EIRELI</t>
  </si>
  <si>
    <t>LUANA DA SILVA PEREIRA 10357439902</t>
  </si>
  <si>
    <t>NILSE TEREZINHA DAKMER</t>
  </si>
  <si>
    <t>ROSAFLOR INDUSTRIA E COMERCIO DE ENXOVAIS LTDA</t>
  </si>
  <si>
    <t>JOCIEL BEAL</t>
  </si>
  <si>
    <t>GIANESINI INDUSTRIA E COMERCIO DE CONFECCOES LTDA</t>
  </si>
  <si>
    <t>TAIOFARMA FARMACIA LTDA</t>
  </si>
  <si>
    <t>ELIZA CAMPOS DAL BOSCO MERISIO 05490601973</t>
  </si>
  <si>
    <t>FORM CAMISETAS E UNIFORMES LTDA</t>
  </si>
  <si>
    <t>MERCADO REAL LTDA</t>
  </si>
  <si>
    <t>GAUCHO'S INDUSTRIA E COMERCIO DE CONFECCOES LTDA</t>
  </si>
  <si>
    <t>DVB COMERCIO DE MEDICAMENTOS E PERFUMARIA LTDA</t>
  </si>
  <si>
    <t>LUZIANE LUIZA DADAM PEIXOTO 71557253900</t>
  </si>
  <si>
    <t>FARMACIA FARMALINE LTDA</t>
  </si>
  <si>
    <t>ORTOMEDICA COMERCIO DE PROTUDOS ORTOPEDICOS, MEDICOS E HOSPITALARES LTDA</t>
  </si>
  <si>
    <t>FRANCIELI PALUDO</t>
  </si>
  <si>
    <t>MALU INDUSTRIA E COMERCIO DE CONFECCOES EIRELI</t>
  </si>
  <si>
    <t>VALLE-PRO COMERCIO E MANUTENCAO DE MAQUINAS E EQUIPAMENTOS LTDA</t>
  </si>
  <si>
    <t>MARILZA GILVANIA BET MARTINS EIRELI</t>
  </si>
  <si>
    <t>DANIEL POMMERENING 07903823930</t>
  </si>
  <si>
    <t>LUNKES INDUSTRIA DE CONFECCOES LTDA</t>
  </si>
  <si>
    <t>FARMACIA ITAPIRANGA LTDA</t>
  </si>
  <si>
    <t>ASSOCIACAO BENEFICENTE ABADEUS</t>
  </si>
  <si>
    <t>SERVICO SOCIAL DA INDUSTRIA</t>
  </si>
  <si>
    <t>K'SPORTS COMERCIO E INDUSTRIA DE MATERIAIS ESPORTIVOS LTDA</t>
  </si>
  <si>
    <t>COMERCIAL CATARINENSE DE ARMARINHO EM GERAL LTDA</t>
  </si>
  <si>
    <t>SUZIMARA TAPPARO ZANESCO 05745725974</t>
  </si>
  <si>
    <t>ATIVAMED COMERCIO DE MATERIAL MEDICO HOSPITALAR E ORTOPEDICO LTDA</t>
  </si>
  <si>
    <t>ANDREA MARIA CORAL CERETTA</t>
  </si>
  <si>
    <t>LUCHPEL COMERCIO DE HIGIENE E LIMPEZA EIRELI</t>
  </si>
  <si>
    <t>GLOBAL COMERCIO DE PRODUTOS HIGIENICOS LTDA</t>
  </si>
  <si>
    <t>VOGEL &amp; CIA LTDA</t>
  </si>
  <si>
    <t>EMBALAGENS CONCORDIA LTDA</t>
  </si>
  <si>
    <t>WESTHOUSE CLEAN PRODUTOS DE HIGIENE E LIMPEZA LTDA</t>
  </si>
  <si>
    <t>VIVIANE TORRES DOS REIS</t>
  </si>
  <si>
    <t>ELCIRA ESKELSEN &amp; CIA LTDA</t>
  </si>
  <si>
    <t>PARAISO PRESENTES E UTILIDADES LTDA</t>
  </si>
  <si>
    <t>DROGARIA MAR GROSSO LTDA</t>
  </si>
  <si>
    <t>BOING &amp; DACOREGIO LTDA</t>
  </si>
  <si>
    <t>INDUSTRIA E COMERCIO DE BORDADOS VITORIA LTDA</t>
  </si>
  <si>
    <t>DANIELI SIMOES DE OLIVEIRA &amp; CIA LTDA</t>
  </si>
  <si>
    <t>FARMACIA E DROGARIA FARMAKELLY LTDA</t>
  </si>
  <si>
    <t>VANETE SCARIOTE</t>
  </si>
  <si>
    <t>MARCOS ARNALDO ALVES FARIAS 04721176961</t>
  </si>
  <si>
    <t>FARMACIA GEREMIAS LTDA</t>
  </si>
  <si>
    <t>BONFANTI DISTRIBUIDORA LTDA</t>
  </si>
  <si>
    <t>COMERCIO DE EMBALAGENS DOKASSA LTDA.</t>
  </si>
  <si>
    <t>CELITO DAMIAN EIRELI</t>
  </si>
  <si>
    <t>ALTHOFF ILUMINACAO E DECORACAO LTDA</t>
  </si>
  <si>
    <t>XARO MODAS LTDA</t>
  </si>
  <si>
    <t>DICRIL - PRODUTOS E EQUIPAMENTOS PARA LIMPEZA E HIGIENE LTDA</t>
  </si>
  <si>
    <t>ZEUS DO BRASIL LTDA</t>
  </si>
  <si>
    <t>DROGARIA FABRE LTDA</t>
  </si>
  <si>
    <t>DHOM INDUSTRIA E COMERCIO LTDA</t>
  </si>
  <si>
    <t>INDUSTRIA DE MALHAS CRISTOFOLI LTDA</t>
  </si>
  <si>
    <t>DROGARIA VITAL LTDA</t>
  </si>
  <si>
    <t>JUMANIY INDUSTRIA DE CONFECCOES LTDA</t>
  </si>
  <si>
    <t>TIO ROQUE ATACADO DE ALIMENTOS LTDA</t>
  </si>
  <si>
    <t>ROSIMERI FACCIO PISATTO</t>
  </si>
  <si>
    <t>HARMONIZE INDUSTRIA E COMERCIO TEXTIL LTDA</t>
  </si>
  <si>
    <t>CLEAR HOUSE PRODUTOS DE LIMPEZA LTDA</t>
  </si>
  <si>
    <t>E-NPD E-COMMERCE EIRELI</t>
  </si>
  <si>
    <t>INDUSTRIA E COMERCIO DE CONFECCOES PEGORARO LTDA</t>
  </si>
  <si>
    <t>DORSAL SPORT CONFECCOES LTDA</t>
  </si>
  <si>
    <t>DI PIERO UOMO INDUSTRIA E COMERCIO DE CONFECCOES LTDA</t>
  </si>
  <si>
    <t>GRAFICA AMBROSIO LTDA</t>
  </si>
  <si>
    <t>VALDECIR JOSE SEHNEM - EIRELI</t>
  </si>
  <si>
    <t>SUPERMERCADO RH LTDA</t>
  </si>
  <si>
    <t>CAMILA KEHL PRESOTTO 03165931925</t>
  </si>
  <si>
    <t>COOPERATIVA AGROINDUSTRIAL ALFA</t>
  </si>
  <si>
    <t>SERVICOS DE ESTOFARIA BENETTI LTDA</t>
  </si>
  <si>
    <t>PAPERSUL MATERIAIS DE ESCRITORIO E LIMPEZA LTDA</t>
  </si>
  <si>
    <t>MARIZABEL APARECIDA RIBEIRO GAUDENCIO</t>
  </si>
  <si>
    <t>CLAUDIA APARECIDA DA COSTA 03156556904</t>
  </si>
  <si>
    <t>SELIDIO JOSE SIMON 40110443934</t>
  </si>
  <si>
    <t>SUPERA UNIFORMES INDUSTRIA E COMERCIO TEXTIL EIRELI</t>
  </si>
  <si>
    <t>GREICY DE PARIS HIGIENE E LIMPEZA LTDA</t>
  </si>
  <si>
    <t>MINI MERCADO PARAISO LTDA</t>
  </si>
  <si>
    <t>FUNDO ROTATIVO DA PENITENCIARIA AGRICOLA DE CHAPECO</t>
  </si>
  <si>
    <t>TUDO LIMPO COMERCIO DE PRODUTOS DE LIMPEZA LTDA</t>
  </si>
  <si>
    <t>FELINI &amp; OLIVEIRA LTDA</t>
  </si>
  <si>
    <t>LUIZ CARLOS VOLKMANN</t>
  </si>
  <si>
    <t>FOPPA E ZANELLA LTDA</t>
  </si>
  <si>
    <t>KATIA INDUSTRIA E COMERCIO DE CONFECCOES LTDA</t>
  </si>
  <si>
    <t>CLARITY COMERCIO DE PRODUTOS DE LIMPEZA LTDA</t>
  </si>
  <si>
    <t>COMERCIAL BALDO VAREJISTA DE ALIMENTOS LTDA</t>
  </si>
  <si>
    <t>SR MEDICAL COMERCIO DE MATERIAL HOSPITALAR LTDA</t>
  </si>
  <si>
    <t>COOPERATIVA MISTA SOLIDARIA DE CHAPECO - COOPERSOL CONFECCOES</t>
  </si>
  <si>
    <t>DAYAN LUIZ ROTTAVA 03393553950</t>
  </si>
  <si>
    <t>B. BRASIL MASTER PRODUTOS DE LIMPEZA E DESCARTAVEIS LTDA</t>
  </si>
  <si>
    <t>VISUAL CRIATIVA CONFECCOES LTDA</t>
  </si>
  <si>
    <t>WALTER FAVERO</t>
  </si>
  <si>
    <t>COOPERATIVA REGIONAL ITAIPU</t>
  </si>
  <si>
    <t>DOMINGOS MARCON E CIA LTDA</t>
  </si>
  <si>
    <t>FARMAYER COMERCIO DE PRODUTOS FARMACEUTICOS LTDA</t>
  </si>
  <si>
    <t>EDIO HOFFMANN</t>
  </si>
  <si>
    <t>HIGIMIX SISTEMAS DE HIGIENIZACAO LTDA</t>
  </si>
  <si>
    <t>BALLKE PRODUTOS HOSPITALARES LTDA</t>
  </si>
  <si>
    <t>BASSA - COMERCIO DE PRODUTOS DE LIMPEZA LTDA</t>
  </si>
  <si>
    <t>EDIANE BEZ FONTANA PERDONA</t>
  </si>
  <si>
    <t>JULIA KARINE TORMEN</t>
  </si>
  <si>
    <t>20.920.399/0001-36</t>
  </si>
  <si>
    <t>UNIFORMES BLUMENAU LTDA</t>
  </si>
  <si>
    <t>Máscara Face Shield</t>
  </si>
  <si>
    <t>0021227-12.2020.8.24.0710</t>
  </si>
  <si>
    <t>15 álcool líquido 1 litro</t>
  </si>
  <si>
    <t>0021236-71.2020.8.24.0710</t>
  </si>
  <si>
    <t>0020802-82.2020.8.24.0710</t>
  </si>
  <si>
    <t>13.770.555/0003-26</t>
  </si>
  <si>
    <t>DISTRIBUIDORA DE PRODUTOS DE HIGIENE, LIMPEZA E PRESTADORA DE SERVICOS CAPITAO LIMPEZA EIRELI</t>
  </si>
  <si>
    <t>0021202-96.2020.8.24.0710</t>
  </si>
  <si>
    <t>72 álcool líquido 1 litro</t>
  </si>
  <si>
    <t>07.641.951/0001-99</t>
  </si>
  <si>
    <t>0021605-65.2020.8.24.0710</t>
  </si>
  <si>
    <t>50 álcool líquido 1 litro</t>
  </si>
  <si>
    <t>0021220-20.2020.8.24.0710</t>
  </si>
  <si>
    <t>154 Máscaras</t>
  </si>
  <si>
    <t>Ituporanga</t>
  </si>
  <si>
    <t>07.274.523/0001-75</t>
  </si>
  <si>
    <t>0021222-87.2020.8.24.0710</t>
  </si>
  <si>
    <t>20 álcool líquido 1 litro</t>
  </si>
  <si>
    <t>0021619-49.2020.8.24.0710</t>
  </si>
  <si>
    <t>83.240.028/0001-23</t>
  </si>
  <si>
    <t>0021601-28.2020.8.24.0710</t>
  </si>
  <si>
    <t>40 álcool gel 235ml e 20 álcool líquido 1 litro</t>
  </si>
  <si>
    <t>0021772-82.2020.8.24.0710</t>
  </si>
  <si>
    <t>0021834-25.2020.8.24.0710</t>
  </si>
  <si>
    <t>36 álcool líquido 1 litro, 30 álcool gel 400grs e 30 álcool gel 800ml</t>
  </si>
  <si>
    <t>05.387.673/0002-40</t>
  </si>
  <si>
    <t>0021941-69.2020.8.24.0710</t>
  </si>
  <si>
    <t>2000 adesivos de vinil</t>
  </si>
  <si>
    <t>95.833.307/0001-80</t>
  </si>
  <si>
    <t>0016326-98.2020.8.24.0710</t>
  </si>
  <si>
    <t>35 álcool gel 400grs e 12 álcool líquido 1 litro</t>
  </si>
  <si>
    <t>Coronel Freitas</t>
  </si>
  <si>
    <t>21.702.087/0001-19</t>
  </si>
  <si>
    <t>0017511-74.2020.8.24.0710</t>
  </si>
  <si>
    <t>0017511-74.2020.8.24.0711</t>
  </si>
  <si>
    <t>18.336.407/0001-50</t>
  </si>
  <si>
    <t>Contratações COVID - 19</t>
  </si>
  <si>
    <t xml:space="preserve"> Lages</t>
  </si>
  <si>
    <t xml:space="preserve"> Blumenau</t>
  </si>
  <si>
    <t>Tribunal de Justiça</t>
  </si>
  <si>
    <t>Campo Erê</t>
  </si>
  <si>
    <t xml:space="preserve"> Lauro Müller</t>
  </si>
  <si>
    <t>Lauro Müller</t>
  </si>
  <si>
    <t>4 caixas de Luvas</t>
  </si>
  <si>
    <t>0021836-92.2020.8.24.0710</t>
  </si>
  <si>
    <t>5 fitas adesivas</t>
  </si>
  <si>
    <t>0021228-94.2020.8.24.0710</t>
  </si>
  <si>
    <t>0021693-06.2020.8.24.0710</t>
  </si>
  <si>
    <t>1 fita adesiva</t>
  </si>
  <si>
    <t>0021103-29.2020.8.24.0710</t>
  </si>
  <si>
    <t>0021662-83.2020.8.24.0710</t>
  </si>
  <si>
    <t>19.654.843/0001-30</t>
  </si>
  <si>
    <t>0022464-81.2020.8.24.0710</t>
  </si>
  <si>
    <t>0022780-94.2020.8.24.0710</t>
  </si>
  <si>
    <t>228 Máscaras</t>
  </si>
  <si>
    <t>Jaraguá do Sul</t>
  </si>
  <si>
    <t>0017294-31.2020.8.24.0710</t>
  </si>
  <si>
    <t>28 Máscaras</t>
  </si>
  <si>
    <t>04.152.051/0001-90</t>
  </si>
  <si>
    <t>5 álcool líquido 1 litro</t>
  </si>
  <si>
    <t>83.305.235/0001-01</t>
  </si>
  <si>
    <t>0022225-77.2020.8.24.0710</t>
  </si>
  <si>
    <t>Avental</t>
  </si>
  <si>
    <t>6 aventais</t>
  </si>
  <si>
    <t>29.619.751/0001-72</t>
  </si>
  <si>
    <t>0021953-83.2020.8.24.0710</t>
  </si>
  <si>
    <t>3 fitas adesivas</t>
  </si>
  <si>
    <t>20 álcool líquido 1 litro e 4 álcool gel 5 litros</t>
  </si>
  <si>
    <t>0022024-85.2020.8.24.0710</t>
  </si>
  <si>
    <t>Fita de Sinalização</t>
  </si>
  <si>
    <t>10 rolos de fita demarcadora de área, sem adesivo</t>
  </si>
  <si>
    <t>0022973-12.2020.8.24.0710</t>
  </si>
  <si>
    <t>350 Máscaras</t>
  </si>
  <si>
    <t>0022898-70.2020.8.24.0710</t>
  </si>
  <si>
    <t>Porto União</t>
  </si>
  <si>
    <t>0022662-21.2020.8.24.0710</t>
  </si>
  <si>
    <t>0022646-67.2020.8.24.0710</t>
  </si>
  <si>
    <t>30 álcool líquido 1 litro e 4 álcool gel 5 litros</t>
  </si>
  <si>
    <t>0023407-98.2020.8.24.0710</t>
  </si>
  <si>
    <t>5 álcool gel 5 litros</t>
  </si>
  <si>
    <t>0022661-36.2020.8.24.0710</t>
  </si>
  <si>
    <t>6 fitas adesivas</t>
  </si>
  <si>
    <t>0023311-83.2020.8.24.0710</t>
  </si>
  <si>
    <t>10 fitas isolantes</t>
  </si>
  <si>
    <t>80.947.245/0001-60</t>
  </si>
  <si>
    <t>0023693-76.2020.8.24.0710</t>
  </si>
  <si>
    <t>20 álcool gel 5 litros, 20 álcool líquido 1 litro e 20 álcool gel 700 gramas</t>
  </si>
  <si>
    <t>24.812.284/0001-89</t>
  </si>
  <si>
    <t>0023710-15.2020.8.24.0710</t>
  </si>
  <si>
    <t>0019893-40.2020.8.24.0710</t>
  </si>
  <si>
    <t>82.775.776/0001-48</t>
  </si>
  <si>
    <t>03.406.864/0001-04</t>
  </si>
  <si>
    <t>08.870.840/0001-17</t>
  </si>
  <si>
    <t>0018131-86.2020.8.24.0710</t>
  </si>
  <si>
    <t>68 Máscaras</t>
  </si>
  <si>
    <t>0017132-36.2020.8.24.0710</t>
  </si>
  <si>
    <t>Armazém</t>
  </si>
  <si>
    <t>30.928.855/0001-48</t>
  </si>
  <si>
    <t>12.687.553/0001-43</t>
  </si>
  <si>
    <t>00.529.328/0001-08</t>
  </si>
  <si>
    <t>60 Máscaras</t>
  </si>
  <si>
    <t>02.398.415/0001-90</t>
  </si>
  <si>
    <t>0007805-67.2020.8.24.0710</t>
  </si>
  <si>
    <t>Barra Velha</t>
  </si>
  <si>
    <t>1 álcool gel 5 litros</t>
  </si>
  <si>
    <t>0023868-70.2020.8.24.0710</t>
  </si>
  <si>
    <t>0022628-46.2020.8.24.0710</t>
  </si>
  <si>
    <t>Termômetro</t>
  </si>
  <si>
    <t>150 termômetros clínico digital</t>
  </si>
  <si>
    <t>85.179.240/0001-58</t>
  </si>
  <si>
    <t>0023965-70.2020.8.24.0710</t>
  </si>
  <si>
    <t>254 Máscaras</t>
  </si>
  <si>
    <t>Campos Novos</t>
  </si>
  <si>
    <t>22.068.330/0001-51</t>
  </si>
  <si>
    <t>0024165-77.2020.8.24.0710</t>
  </si>
  <si>
    <t>0024177-91.2020.8.24.0710</t>
  </si>
  <si>
    <t>25 caixas de luvas</t>
  </si>
  <si>
    <t>05.785.417/0001-20</t>
  </si>
  <si>
    <t>0019434-38.2020.8.24.0710</t>
  </si>
  <si>
    <t>4 álcool gel galão</t>
  </si>
  <si>
    <t>18.960.727/0001-86</t>
  </si>
  <si>
    <t>0024258-40.2020.8.24.0710</t>
  </si>
  <si>
    <t>0024692-29.2020.8.24.0710</t>
  </si>
  <si>
    <t>6 álcool gel 5 litros e 50 álcool líquido 1 litro</t>
  </si>
  <si>
    <t>19.042.973/0001-11</t>
  </si>
  <si>
    <t>0018425-41.2020.8.24.0710</t>
  </si>
  <si>
    <t>Pregão Eletrônico</t>
  </si>
  <si>
    <t>Dispenser</t>
  </si>
  <si>
    <t>Dispenser Higienizador</t>
  </si>
  <si>
    <t>13.836.336/0001-30</t>
  </si>
  <si>
    <t>Álcool Etílico</t>
  </si>
  <si>
    <t>01.648.513/0001-76</t>
  </si>
  <si>
    <t>24.170.620/0001-37</t>
  </si>
  <si>
    <t>Máscara Descartável, modelo 6710 PFF1</t>
  </si>
  <si>
    <t>200 Máscaras descartáveis</t>
  </si>
  <si>
    <t>300 Máscaras descartáveis</t>
  </si>
  <si>
    <t>Máscaras descartáveis - 100 unidades</t>
  </si>
  <si>
    <t>0024741-70.2020.8.24.0710</t>
  </si>
  <si>
    <t>Máscara PFF2</t>
  </si>
  <si>
    <t>20 máscaras PFF2</t>
  </si>
  <si>
    <t>00.814.599/0001-55</t>
  </si>
  <si>
    <t>0019635-30.2020.8.24.0710</t>
  </si>
  <si>
    <t>0018005-36.2020.8.24.0710</t>
  </si>
  <si>
    <t>Rio do Sul</t>
  </si>
  <si>
    <t>312 Máscaras</t>
  </si>
  <si>
    <t>80.953.920/0001-63</t>
  </si>
  <si>
    <t>24 álcool gel 400gr</t>
  </si>
  <si>
    <t>01.618.722/0001-77</t>
  </si>
  <si>
    <t>0025775-80.2020.8.24.0710</t>
  </si>
  <si>
    <t>10 fitas para demarcação</t>
  </si>
  <si>
    <t>0025947-22.2020.8.24.0710</t>
  </si>
  <si>
    <t>0026618-45.2020.824.0710</t>
  </si>
  <si>
    <t>24 Máscaras, caixa com 50 unidades</t>
  </si>
  <si>
    <t>0026699-91.2020.8.24.0710</t>
  </si>
  <si>
    <t xml:space="preserve">42 caixas de máscaras </t>
  </si>
  <si>
    <t>0026718-97.2020.8.24.0710</t>
  </si>
  <si>
    <t>25 caixas de máscaras</t>
  </si>
  <si>
    <t>0026628-89.2020.8.24.0710</t>
  </si>
  <si>
    <t>12 caixas de máscaras</t>
  </si>
  <si>
    <t>0026697-24.2020.8.24.0710</t>
  </si>
  <si>
    <t>16 caixas de máscaras</t>
  </si>
  <si>
    <t>0026719-82.2020.8.24.0710</t>
  </si>
  <si>
    <t>30 caixas de máscaras</t>
  </si>
  <si>
    <t>0026778-70.2020.8.24.0710</t>
  </si>
  <si>
    <t>14 caixas de máscaras</t>
  </si>
  <si>
    <t>0026701-61.2020.8.24.0710</t>
  </si>
  <si>
    <t>10 caixas de máscaras</t>
  </si>
  <si>
    <t>0026806-38.2020.8.24.0710</t>
  </si>
  <si>
    <t>0026811-60.2020.8.24.0710</t>
  </si>
  <si>
    <t>13 caixas de máscaras</t>
  </si>
  <si>
    <t>0026782-10.2020.8.24.0710</t>
  </si>
  <si>
    <t>14.920.994/0001-79</t>
  </si>
  <si>
    <t>0026833-21.2020.8.24.0710</t>
  </si>
  <si>
    <t>0026602-91.2020.8.24.0710</t>
  </si>
  <si>
    <t>11 caixas de máscaras</t>
  </si>
  <si>
    <t>0026791-69.2020.8.24.0710</t>
  </si>
  <si>
    <t>0026201-92.2020.8.24.0710</t>
  </si>
  <si>
    <t>0026147-29.2020.8.24.0710</t>
  </si>
  <si>
    <t>0026390-70.2020.8.24.0710</t>
  </si>
  <si>
    <t>82.969.304/0001-26</t>
  </si>
  <si>
    <t>0027019-44.2020.8.24.0710</t>
  </si>
  <si>
    <t>20 caixas de máscaras</t>
  </si>
  <si>
    <t>0026786-47.2020.8.24.0710</t>
  </si>
  <si>
    <t>0027027-21.2020.8.24.0710</t>
  </si>
  <si>
    <t>28 caixas de máscaras</t>
  </si>
  <si>
    <t>0026895-61.2020.8.24.0710</t>
  </si>
  <si>
    <t>0027069-70.2020.8.24.0710</t>
  </si>
  <si>
    <t>0027095-68.2020.8.24.0710</t>
  </si>
  <si>
    <t>26 caixas de máscaras</t>
  </si>
  <si>
    <t>0027106-97.2020.8.24.0710</t>
  </si>
  <si>
    <t>53 caixas de máscaras</t>
  </si>
  <si>
    <t>0027128-58.2020.8.24.0710</t>
  </si>
  <si>
    <t>50 caixas de máscaras</t>
  </si>
  <si>
    <t>0027147-64.2020.8.24.0710</t>
  </si>
  <si>
    <t>0027165-85.2020.8.24.0710</t>
  </si>
  <si>
    <t>24 caixas de máscaras</t>
  </si>
  <si>
    <t>0027231-65.2020.8.24.0710</t>
  </si>
  <si>
    <t>0027244-64.2020.8.24.0710</t>
  </si>
  <si>
    <t>0027286-16.2020.8.24.0710</t>
  </si>
  <si>
    <t>0027256-78.2020.8.24.0710</t>
  </si>
  <si>
    <t>45 caixas de máscaras</t>
  </si>
  <si>
    <t>0027281-91.2020.8.24.0710</t>
  </si>
  <si>
    <t>0027307-89.2020.8.24.0710</t>
  </si>
  <si>
    <t>0027161-48.2020.8.24.0710</t>
  </si>
  <si>
    <t>0027188-31.2020.8.24.0710</t>
  </si>
  <si>
    <t>80 caixas de máscaras</t>
  </si>
  <si>
    <t>0026969-18.2020.8.24.0710</t>
  </si>
  <si>
    <t>0027344-19.2020.8.24.0710</t>
  </si>
  <si>
    <t>0027326-95.2020.8.24.0710</t>
  </si>
  <si>
    <t>60 caixas de máscaras</t>
  </si>
  <si>
    <t>0027409-14.2020.8.24.0710</t>
  </si>
  <si>
    <t>0027448-11.2020.8.24.0710</t>
  </si>
  <si>
    <t>0026997-83.2020.8.24.0710</t>
  </si>
  <si>
    <t>23 caixas de luvas</t>
  </si>
  <si>
    <t>0027199-60.2020.8.24.0710</t>
  </si>
  <si>
    <t>100 máscaras descartáveis</t>
  </si>
  <si>
    <t>0027399-67.2020.8.24.0710</t>
  </si>
  <si>
    <t>0027407-44.2020.8.24.0710</t>
  </si>
  <si>
    <t>0027629-12.2020.8.24.0710</t>
  </si>
  <si>
    <t>46 caixas de máscaras</t>
  </si>
  <si>
    <t>0026789-02.2020.8.24.0710</t>
  </si>
  <si>
    <t>0027261-03.2020.8.24.0710</t>
  </si>
  <si>
    <t>48 caixas de máscaras</t>
  </si>
  <si>
    <t>0027636-04.2020.8.24.0710</t>
  </si>
  <si>
    <t>0027656-92.2020.8.24.0710</t>
  </si>
  <si>
    <t>38 caixas de máscaras</t>
  </si>
  <si>
    <t>0027616-13.2020.8.24.0710</t>
  </si>
  <si>
    <t>0025850-22.2020.8.24.0710</t>
  </si>
  <si>
    <t>150 aventais</t>
  </si>
  <si>
    <t>14.994.098/0001-54</t>
  </si>
  <si>
    <t>0027353-78.2020.8.24.0710</t>
  </si>
  <si>
    <t>0027773-83.2020.8.24.0710</t>
  </si>
  <si>
    <t>0027283-61.2020.8.24.0710</t>
  </si>
  <si>
    <t>88.212.113/0237-38</t>
  </si>
  <si>
    <t>0026760-49.2020.8.24.0710</t>
  </si>
  <si>
    <t>07.052.432/0001-95</t>
  </si>
  <si>
    <t>0027726-12.2020.8.24.0710</t>
  </si>
  <si>
    <t>0027396-15.2020.8.24.0710</t>
  </si>
  <si>
    <t>13 caixas de luvas</t>
  </si>
  <si>
    <t>0027660-32.2020.8.24.0710</t>
  </si>
  <si>
    <t>31 caixas de luvas</t>
  </si>
  <si>
    <t>0027786-82.2020.8.24.0710</t>
  </si>
  <si>
    <t>50 fitas adesivas</t>
  </si>
  <si>
    <t>82.699.588/0001-88</t>
  </si>
  <si>
    <t>0027937-48.2020.8.24.0710</t>
  </si>
  <si>
    <t>8 caixas de máscaras</t>
  </si>
  <si>
    <t>0028020-64.2020.8.24.0710</t>
  </si>
  <si>
    <t>15 caixas de máscaras</t>
  </si>
  <si>
    <t>0028125-41.2020.8.24.0710</t>
  </si>
  <si>
    <t>4000 fitas adesivas</t>
  </si>
  <si>
    <t>0028006-80.2020.8.24.0710</t>
  </si>
  <si>
    <t>0028098-58.2020.8.24.0710</t>
  </si>
  <si>
    <t xml:space="preserve">172 máscaras </t>
  </si>
  <si>
    <t>0027797-14.2020.8.24.0710</t>
  </si>
  <si>
    <t>200 máscaras</t>
  </si>
  <si>
    <t>0027951-32.2020.8.24.0710</t>
  </si>
  <si>
    <t>0028174-82.2020.8.24.0710</t>
  </si>
  <si>
    <t>0028112-42.2020.8.24.0710</t>
  </si>
  <si>
    <t>0028107-20.2020.8.24.0710</t>
  </si>
  <si>
    <t>0027799-81.2020.8.24.0710</t>
  </si>
  <si>
    <t>0027982-52.2020.8.24.0710</t>
  </si>
  <si>
    <t>10 fitas adesivas</t>
  </si>
  <si>
    <t>06.205.337/0001-11</t>
  </si>
  <si>
    <t>0028301-20.2020..8.24.0710</t>
  </si>
  <si>
    <t>0028068-23.2020.8.24.0710</t>
  </si>
  <si>
    <t>55 caixas de máscaras</t>
  </si>
  <si>
    <t>0028075-15.2020.8.24.0710</t>
  </si>
  <si>
    <t>0028210-27.2020.8.24.0710</t>
  </si>
  <si>
    <t>0025970-65.2020.8.24.0710</t>
  </si>
  <si>
    <t>5000 pulverizadores</t>
  </si>
  <si>
    <t>09.006.278/0001-40</t>
  </si>
  <si>
    <t>0028016-27.2020.8.24.0710</t>
  </si>
  <si>
    <t>0028605-19.2020.8.24.0710</t>
  </si>
  <si>
    <t>0028722-10.2020.8.24.0710</t>
  </si>
  <si>
    <t>17 caixas de máscaras</t>
  </si>
  <si>
    <t>0028714-33.2020.8.24.0710</t>
  </si>
  <si>
    <t>0028403-42.2020.8.24.0710</t>
  </si>
  <si>
    <t>0028082-07.2020.8.24.0710</t>
  </si>
  <si>
    <t>0028752-45.2020.8.24.0710</t>
  </si>
  <si>
    <t>0028584-43.2020.8.24.0710</t>
  </si>
  <si>
    <t>57 caixas de luvas</t>
  </si>
  <si>
    <t>0028973-28.2020.8.24.0710</t>
  </si>
  <si>
    <t>1600 máscaras</t>
  </si>
  <si>
    <t>0029040-90.2020.8.24.0710</t>
  </si>
  <si>
    <t>0029186-34.2020.8.24.0710</t>
  </si>
  <si>
    <t>130 caixas de máscaras</t>
  </si>
  <si>
    <t>0029434-97.2020.8.24.0710</t>
  </si>
  <si>
    <t>40 caixas de máscaras</t>
  </si>
  <si>
    <t xml:space="preserve">Capital </t>
  </si>
  <si>
    <t>0029046-97.2020.8.24.0710</t>
  </si>
  <si>
    <t>0028096-88.2020.8.24.0710</t>
  </si>
  <si>
    <t>14 caixas de luvas</t>
  </si>
  <si>
    <t>0029591-70.2020.8.24.0710</t>
  </si>
  <si>
    <t>0029497-25.2020.8.24.0710</t>
  </si>
  <si>
    <t>0029463-50.2020.8.24.0710</t>
  </si>
  <si>
    <t>15 caixas de luvas</t>
  </si>
  <si>
    <t>NEPAR INDUSTRIA E COMERCIO</t>
  </si>
  <si>
    <t>ATACADO LITORAL</t>
  </si>
  <si>
    <t>COFEPAR CORNELIO FERRAGENS E PARAFUSOS</t>
  </si>
  <si>
    <t>ROCHA GRAFICA E EDITORA</t>
  </si>
  <si>
    <t>JP DE LIMA COMERCIO DE PRODUTOS DE LIMPEZA</t>
  </si>
  <si>
    <t>CANAVERAL PRODUTOS DE HIGIENE E LIMPEZA</t>
  </si>
  <si>
    <t>COMERCIO DE MEDICAMENTOS BRAIR</t>
  </si>
  <si>
    <t>ANDERSON LUIZ DA SILVA</t>
  </si>
  <si>
    <t>DINARDELLI 1 COM E DISTR - MATRIZ RS</t>
  </si>
  <si>
    <t>SURYA DENTAL COMERCIO DE PRODUTOS ODONTOLOGICOS</t>
  </si>
  <si>
    <t>PARANA FOODS COMERCIO</t>
  </si>
  <si>
    <t>PKB PRODUTOS QUIMICOS</t>
  </si>
  <si>
    <t>ALBERTO TAVARES JUNIOR</t>
  </si>
  <si>
    <t>NAVECLEAN COMERCIO DE PRODUTOS DE LIMPEZA</t>
  </si>
  <si>
    <t>ALTO VALE DISTRIBUIDORA DE EPI</t>
  </si>
  <si>
    <t>CARLOS OMAR STEINER &amp; FILHO</t>
  </si>
  <si>
    <t>DROGARIA ANJO</t>
  </si>
  <si>
    <t>FACRIFARMA</t>
  </si>
  <si>
    <t>ARTHURO MEDICAMENTOS E PERFUMARIA</t>
  </si>
  <si>
    <t>FARMACIA XAXIM</t>
  </si>
  <si>
    <t>0029887-92.2020.8.24.0710</t>
  </si>
  <si>
    <t>0029740-66.2020.8.24.0710</t>
  </si>
  <si>
    <t>0030289-76.2020.8.24.0710</t>
  </si>
  <si>
    <t>HILETROMAR ELETROTECNICA</t>
  </si>
  <si>
    <t>ZAPMEDICA PRODUTOS E EQUIPAMENTOS PARA A SAUDE</t>
  </si>
  <si>
    <t>CATIANE CONSALTER ALBERTON</t>
  </si>
  <si>
    <t>CASA DO CONDOMINIO COM. DE PRODUTOS DE LIMPEZA</t>
  </si>
  <si>
    <t>CORSUL COMERCIO E REPRESENTACOES DO SUL</t>
  </si>
  <si>
    <t>SAMOURA CONFECCOES</t>
  </si>
  <si>
    <t>CR MALHAS IND E COM DE CONFECCOES</t>
  </si>
  <si>
    <t>CORDEIRO CONFECCOES DE BIANCA UNIFORMES PROFISSIONAIS</t>
  </si>
  <si>
    <t>GUIDANI CONFECCOES</t>
  </si>
  <si>
    <t>OXILIMP PRODUTOS DE LIMPEZA E HIGIENIZACAO</t>
  </si>
  <si>
    <t>STAMPAMALHA MALHARIA E CONFECCOES</t>
  </si>
  <si>
    <t>MARCOS FERNANDES MATERIAIS DE CONSTRUCAO</t>
  </si>
  <si>
    <t>FARMACIA SANTE LTDA</t>
  </si>
  <si>
    <t>COPAPEL COMERCIO E REPRESENTACOES DE PAPEL</t>
  </si>
  <si>
    <t>PERDICAO MODA INTIMA</t>
  </si>
  <si>
    <t>0030277-62.2020.8.24.0710</t>
  </si>
  <si>
    <t>34 caixas de máscaras</t>
  </si>
  <si>
    <t>0030242-05.2020.8.24.0710</t>
  </si>
  <si>
    <t>19 caixas de luvas</t>
  </si>
  <si>
    <t>0030344-27.2020.8.24.0710</t>
  </si>
  <si>
    <t>0029616-83.2020..8.24.0710</t>
  </si>
  <si>
    <t>Kit Macacão</t>
  </si>
  <si>
    <t>8 kits (contendo macacão, botas e touca ninja)</t>
  </si>
  <si>
    <t>05.933.218/0001-12</t>
  </si>
  <si>
    <t>UNION COMERCIO DE CONFECCOES</t>
  </si>
  <si>
    <t>0030342-57.2020.8.24.0710</t>
  </si>
  <si>
    <t>0023906-82.2020.8.24.0710</t>
  </si>
  <si>
    <t>84.683.481/0233-80</t>
  </si>
  <si>
    <t>CIA LATINO AMERICANA DE MEDICAMENTOS</t>
  </si>
  <si>
    <t>0028195-58.2020.8.24.0710</t>
  </si>
  <si>
    <t>0028189-51.2020.8.24.0710</t>
  </si>
  <si>
    <t>0028185-14.2020.8.24.0710</t>
  </si>
  <si>
    <t>84 máscaras</t>
  </si>
  <si>
    <t>0027427-35.2020.8.24.0710</t>
  </si>
  <si>
    <t>0030429-13.2020.8.24.0710</t>
  </si>
  <si>
    <t>16 caixas de luvas</t>
  </si>
  <si>
    <t>0030543-49.2020.8.24.0710</t>
  </si>
  <si>
    <t>0030772-09.2020.8.24.0710</t>
  </si>
  <si>
    <t>8 caixas de luvas</t>
  </si>
  <si>
    <t>0030608-44.2020.8.24.0710</t>
  </si>
  <si>
    <t>0031029-34.2020.8.24.0710</t>
  </si>
  <si>
    <t>18 fitas adesivas</t>
  </si>
  <si>
    <t>0031002-51.2020.8.24.0710</t>
  </si>
  <si>
    <t>0031293-51.2020.8.24.0710</t>
  </si>
  <si>
    <t>0031164-46.2020.8.24.0710</t>
  </si>
  <si>
    <t>18 caixas de máscaras</t>
  </si>
  <si>
    <t>0030761-77.2020.8.24.0710</t>
  </si>
  <si>
    <t>45 caixas de luvas</t>
  </si>
  <si>
    <t>0029619-38.2020.8.24.0710</t>
  </si>
  <si>
    <t>67 caixas de luvas</t>
  </si>
  <si>
    <t>0030809-36.2020.8.24.0710</t>
  </si>
  <si>
    <t>Imaruí</t>
  </si>
  <si>
    <t>0029959-79.2020.8.24.0710</t>
  </si>
  <si>
    <t>0030927-12.2020.8.24.0710</t>
  </si>
  <si>
    <t>Uso da plataforma Big Data do Estado - CIASC</t>
  </si>
  <si>
    <t>83.043.745/0001-65</t>
  </si>
  <si>
    <t>CIASC  - CENTRO DE INFORMATICA DO ESTADO DE SANTA CATARINA</t>
  </si>
  <si>
    <t>0031230-26.2020.8.24.0710</t>
  </si>
  <si>
    <t>0029096-26.2020.8.24.0710</t>
  </si>
  <si>
    <t>0031299-58.2020.8.24.0710</t>
  </si>
  <si>
    <t>0031366-23.2020.8.24.0710</t>
  </si>
  <si>
    <t>0031557-68.2020.8.24.0710</t>
  </si>
  <si>
    <t>0031290-96.2020.8.24.0710</t>
  </si>
  <si>
    <t>0027919-27-2020.8.24.0710</t>
  </si>
  <si>
    <t>0022756-66.2020.8.24.0710</t>
  </si>
  <si>
    <t>3 fitas de sinalização para isolamento de área</t>
  </si>
  <si>
    <t>5 fitas adesivas para demarcação de distância</t>
  </si>
  <si>
    <t>13.501.187/0009-06</t>
  </si>
  <si>
    <t>CASAS DA AGUA</t>
  </si>
  <si>
    <t>0031638-17.2020.8.24.0710</t>
  </si>
  <si>
    <t>0031714-41.2020.8.24.0710</t>
  </si>
  <si>
    <t>0031776-81.2020.8.24.0710</t>
  </si>
  <si>
    <t>0031769-89.2020.8.24.0710</t>
  </si>
  <si>
    <t>0031730-92.2020.8.24.0710</t>
  </si>
  <si>
    <t>0031356-76.2020.8.24.0710</t>
  </si>
  <si>
    <t>0028328-03.2020.8.24.0710</t>
  </si>
  <si>
    <t>5 caixas de máscaras</t>
  </si>
  <si>
    <t>0032230-61.2020.8.24.0710</t>
  </si>
  <si>
    <t>0033167-71.2020.8.24.0710</t>
  </si>
  <si>
    <t>0031867-74.2020.8.24.0710</t>
  </si>
  <si>
    <t>0033153-87.2020.8.24.0710</t>
  </si>
  <si>
    <t>0026098-85.2020.8.24.0710</t>
  </si>
  <si>
    <t>0033615-44.2020.8.24.0710</t>
  </si>
  <si>
    <t>0026292-85.2020.8.24.0710</t>
  </si>
  <si>
    <t>35.385.668/0001-89</t>
  </si>
  <si>
    <t>SERAFINI EMBALAGENS</t>
  </si>
  <si>
    <t>4 caixas de máscaras</t>
  </si>
  <si>
    <t>0033764-40.2020.8.24.0710</t>
  </si>
  <si>
    <t>0033681-24.2020.8.24.0710</t>
  </si>
  <si>
    <t>0032032-24.2020.8.24.0710</t>
  </si>
  <si>
    <t>0033770-47.2020.8.24.0710</t>
  </si>
  <si>
    <t>0018349-17.2020.8.24.0710</t>
  </si>
  <si>
    <t>0033519-29.2020.8.24.0710</t>
  </si>
  <si>
    <t>0034132-49.2020.8.24.0710</t>
  </si>
  <si>
    <t>0026221-83.2020.8.24.0710</t>
  </si>
  <si>
    <t>8 fitas adesivas</t>
  </si>
  <si>
    <t>86.448.941/0008-84</t>
  </si>
  <si>
    <t>DELUPO COM DE FERRAMENTAS E MAQUINAS</t>
  </si>
  <si>
    <t>0034641-77.2020.8.24.0710</t>
  </si>
  <si>
    <t xml:space="preserve">150 máscaras </t>
  </si>
  <si>
    <t>0034802-87.2020.8.24.0710</t>
  </si>
  <si>
    <t>2 fitas de sinalização</t>
  </si>
  <si>
    <t>78.608.429/0001-53</t>
  </si>
  <si>
    <t>COMERCIO DE MATERIAL DE CONSTRUCAO JUNKES</t>
  </si>
  <si>
    <t>0034784-66.2020.8.24.0710</t>
  </si>
  <si>
    <t>0035378-80.2020.8.24.0710</t>
  </si>
  <si>
    <t>0034786-36.2020.8.24.0710</t>
  </si>
  <si>
    <t>29 caixas de luvas</t>
  </si>
  <si>
    <t>0029998-76.2020.8.24.0710</t>
  </si>
  <si>
    <t>1 termômetro digital</t>
  </si>
  <si>
    <t>0035649-89.2020.8.24.0710</t>
  </si>
  <si>
    <t>0034782-96.2020.8.24.0710</t>
  </si>
  <si>
    <t>650 máscaras</t>
  </si>
  <si>
    <t>0031324-71.2020.8.24.0710</t>
  </si>
  <si>
    <t>1 fita de sinalização</t>
  </si>
  <si>
    <t>82.832.932/0001-65</t>
  </si>
  <si>
    <t>LIVRARIA E PAPELARIA XAXIENSE</t>
  </si>
  <si>
    <t>82.118.894/0001-83</t>
  </si>
  <si>
    <t xml:space="preserve">DALL ALBA E CIA </t>
  </si>
  <si>
    <t>2 fitas adesivas</t>
  </si>
  <si>
    <t>0035308-63.2020.8.24.0710</t>
  </si>
  <si>
    <t>0036362-64.2020.8.24.0710</t>
  </si>
  <si>
    <t>9 caixas de máscaras</t>
  </si>
  <si>
    <t>0035268-81.2020.8.24.0710</t>
  </si>
  <si>
    <t>0031275-30.2020.8.24.0710</t>
  </si>
  <si>
    <t>28 caixas de luvas</t>
  </si>
  <si>
    <t>0036392-02.2020.8.24.0710</t>
  </si>
  <si>
    <t>0036643-20.2020.8.24.0710</t>
  </si>
  <si>
    <t>20 termômetros</t>
  </si>
  <si>
    <t>11.388.997/0001-15</t>
  </si>
  <si>
    <t>STRA NEGOCIOS EM SAUDE E BEM ESTAR</t>
  </si>
  <si>
    <t>0034783-81.2020.8.24.0710</t>
  </si>
  <si>
    <t>0037655-69.2020.8.24.0710</t>
  </si>
  <si>
    <t>0037945-84.2020.8.24.0710</t>
  </si>
  <si>
    <t>85.179.240/0001-59</t>
  </si>
  <si>
    <t>0037628-86.2020.8.24.0710</t>
  </si>
  <si>
    <t>0037390-67.2020.8.24.0710</t>
  </si>
  <si>
    <t>0035769-35.2020.8.24.0710</t>
  </si>
  <si>
    <t>22 caixas de máscaras</t>
  </si>
  <si>
    <t>Capital - Foro do Norte da Ilha</t>
  </si>
  <si>
    <t>0031469-30.2020.8.24.0710</t>
  </si>
  <si>
    <t>0030877-83.2020.8.24.0710</t>
  </si>
  <si>
    <t>83.845.701/0001-59</t>
  </si>
  <si>
    <t>RG EQUIPAMENTOS DE PROTEÇÃO INDIVIDUAL EIRELI</t>
  </si>
  <si>
    <t>3 rolos de fita de sinalização</t>
  </si>
  <si>
    <t>73.527.095/0001-70</t>
  </si>
  <si>
    <t>3 fitas adesivas para demarcação de distância</t>
  </si>
  <si>
    <t>0037745-77.2020.8.24.0710</t>
  </si>
  <si>
    <t>2 fitas zebradas de sinalização para isolamento de área</t>
  </si>
  <si>
    <t>0038939-15.2020.8.24.0710</t>
  </si>
  <si>
    <t>0039313-31.2020.8.24.0710</t>
  </si>
  <si>
    <t xml:space="preserve">85.179.240/0001-58 </t>
  </si>
  <si>
    <t>0030946-18.2020.8.24.0710</t>
  </si>
  <si>
    <t>0034439-03.2020.8.24.0710</t>
  </si>
  <si>
    <t>0033568-70.2020.8.24.0710</t>
  </si>
  <si>
    <t>Barreira Acrílica</t>
  </si>
  <si>
    <t>Barreira acrílica de proteção (ampla participação)</t>
  </si>
  <si>
    <t>Barreira acrílica de proteção (cota reservada ME/EPP)</t>
  </si>
  <si>
    <t>13.220.783/0001-60</t>
  </si>
  <si>
    <t>ETIPLASTI COMERCIO E SERVICOS EM PLASTICO</t>
  </si>
  <si>
    <t>95.791.133/0001-30</t>
  </si>
  <si>
    <t>MIDIA SIGNS COMUNICACAO VISUAL</t>
  </si>
  <si>
    <t xml:space="preserve">Rol de materiais a serem adquiridos pelas Comarcas e Secretaria do TJSC: 
1.	máscaras de tecido (duplo tecido);
2.	máscaras descartáveis;
3.	máscaras Face Shield;
4.	luvas descartáveis;
5.	fita adesiva;
6.pulverizador,
7.	álcool gel 70% e
8.	álcool líquido 70%.                                                                                                                                                                                                                                                                                                                                                                                                                                                9.termômetro                                                                                                                                                                                                                                                                                                                                                                                                                                                                           10.kit macacão                                                                                                                                                                                                                                                                                                                                                                                                                                                                       11.Uso da plataforma Big Data do Estado - CIASC                                                               12.avental            13.máscara PFF2       14.barreira acrílica    15.espuma microfone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</si>
  <si>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0041269-82.2020.8.24.0710</t>
  </si>
  <si>
    <t>Espuma Microfone</t>
  </si>
  <si>
    <t>16 espumas para microfones da sessão do júri</t>
  </si>
  <si>
    <t>26.697.345/0001-30</t>
  </si>
  <si>
    <t>MUSICAL FLORIPA COM. INSTRUMENTOS MUSICAIS</t>
  </si>
  <si>
    <t>0035809-17.2020.8.24.0710</t>
  </si>
  <si>
    <t>KMINSKI SPORTS</t>
  </si>
  <si>
    <t>0040287-68.2020.8.24.0710</t>
  </si>
  <si>
    <t>2 termômetros digitais</t>
  </si>
  <si>
    <t>01.594.668/0001-77</t>
  </si>
  <si>
    <t>DROGARIA E FARMACIA TATI</t>
  </si>
  <si>
    <t>0042590-55.2020.8.24.0710</t>
  </si>
  <si>
    <t>0043320-66.2020.8.24.0710</t>
  </si>
  <si>
    <t>2 fitas zebradas</t>
  </si>
  <si>
    <t>83.669.614/0001-98</t>
  </si>
  <si>
    <t>TIMACO TIJOLOS MATERIAL DE CONSTRUCAO</t>
  </si>
  <si>
    <t>0041180-59.2020.8.24.0710</t>
  </si>
  <si>
    <t>CORSUL COMERCIO E REPRESENTACOES DO SUL LTDA</t>
  </si>
  <si>
    <t>0038192-65.2020.8.24.0710</t>
  </si>
  <si>
    <t>0043082-47.2020.8.24.0710</t>
  </si>
  <si>
    <t>02.538.600/0001-33</t>
  </si>
  <si>
    <t>TONINHO MATERIAIS DE CONSTRUCAO</t>
  </si>
  <si>
    <t>0045235-53.2020.8.24.0710</t>
  </si>
  <si>
    <t>0042656-35.2020.8.24.0710</t>
  </si>
  <si>
    <t>02.919.668/0001-62</t>
  </si>
  <si>
    <t>MISSNER HOSPITALAR</t>
  </si>
  <si>
    <t>0041762-59.2020.8.24.0710</t>
  </si>
  <si>
    <t>02.243.233/0001-40</t>
  </si>
  <si>
    <t>SANDRO LUIZ TREVISANI</t>
  </si>
  <si>
    <t>0042730-89.2020.8.24.0710</t>
  </si>
  <si>
    <t>00.069.653/0001-27</t>
  </si>
  <si>
    <t>FARMACIA MARIANO</t>
  </si>
  <si>
    <t>01X.XXX.XXX-XX</t>
  </si>
  <si>
    <t>04X.XXX.XXX-XX</t>
  </si>
  <si>
    <t>0044570-37.2020.8.24.0710</t>
  </si>
  <si>
    <t>88.212.113/0017-69</t>
  </si>
  <si>
    <t>Ano</t>
  </si>
  <si>
    <t>0001803-47.2021.8.24.0710</t>
  </si>
  <si>
    <t>0001566-13.2021.8.24.0710</t>
  </si>
  <si>
    <t>19 caixas de máscaras</t>
  </si>
  <si>
    <t>0002838-42.2021.8.24.0710</t>
  </si>
  <si>
    <t>0002006-09.2021.8.24.0710</t>
  </si>
  <si>
    <t>0003552-02.2021.8.24.0710</t>
  </si>
  <si>
    <t>003365-91.2021.8.24.0710</t>
  </si>
  <si>
    <t>0001084-65.2021.8.24.0710</t>
  </si>
  <si>
    <t>0003564-16.2021.8.24.0710</t>
  </si>
  <si>
    <t>0003714-94.2021.8.24.0710</t>
  </si>
  <si>
    <t>0004167-89.2021.8.24.0710</t>
  </si>
  <si>
    <t>0003708-87.2021.8.24.0710</t>
  </si>
  <si>
    <t>0004313-33.2021.8.24.0710</t>
  </si>
  <si>
    <t>0004360-07.2021.8.24.0710</t>
  </si>
  <si>
    <t>0004365-29.2021.8.24.0710</t>
  </si>
  <si>
    <t>0003773-82.2021.8.24.0710</t>
  </si>
  <si>
    <t>0004691-86.2021.8.24.0710</t>
  </si>
  <si>
    <t>0004736-90.2021.8.24.0710</t>
  </si>
  <si>
    <t>0003183-08.2021.8.24.0710</t>
  </si>
  <si>
    <t>0004515-10.2021.8.24.0710</t>
  </si>
  <si>
    <t>0004965-50.2021.8.24.0710</t>
  </si>
  <si>
    <t>0004369-66.2021.8.24.0710</t>
  </si>
  <si>
    <t>0005055-58.2021.8.24.0710</t>
  </si>
  <si>
    <t>0004530-76.2021.8.24.0710</t>
  </si>
  <si>
    <t>0001471-80.2021.8.24.0710</t>
  </si>
  <si>
    <t>3.000 caixas de máscaras</t>
  </si>
  <si>
    <t>21.008.058/0001-51</t>
  </si>
  <si>
    <t>FERNANDO UNIFORMES</t>
  </si>
  <si>
    <t>09.196.745/0001-42</t>
  </si>
  <si>
    <t>SEBOLD COMERCIAL ATACADO DE PRODUTOS, ALIMENTOS E EQUIP</t>
  </si>
  <si>
    <t>2.770 caixas de luvas</t>
  </si>
  <si>
    <t>0008929--51.2021.8.24.0710</t>
  </si>
  <si>
    <t>10 álcool líquido de 5 litros</t>
  </si>
  <si>
    <t>0000833-47.2021.8.24.0710</t>
  </si>
  <si>
    <t>21.958.440/0001-26</t>
  </si>
  <si>
    <t>CCG FARMACIA E DROGARIA</t>
  </si>
  <si>
    <t>0009725-42.2021.8.24.0710</t>
  </si>
  <si>
    <t>750 aventais descartáveis</t>
  </si>
  <si>
    <t>20.625.546/0001-45</t>
  </si>
  <si>
    <t>D.T.S INDUSTRIA COMERCIO E SERVIÇOS</t>
  </si>
  <si>
    <t>0004083-88.2021.8.24.0710</t>
  </si>
  <si>
    <t>0014197-86.2021.8.24.0710</t>
  </si>
  <si>
    <t>09.328.559/0001-10</t>
  </si>
  <si>
    <t>EDSON DE SOUZA AVELINO ME (CANTINHO DA ARTE)</t>
  </si>
  <si>
    <t>0021455-50.2021.8.24.0710</t>
  </si>
  <si>
    <t>3250 máscaras PFF2</t>
  </si>
  <si>
    <t>0021705-83.2021.8.24.0710</t>
  </si>
  <si>
    <t>15.757.918/0007-42</t>
  </si>
  <si>
    <t>MR. FARMA</t>
  </si>
  <si>
    <t>0023134-85.2021.8.24.0710</t>
  </si>
  <si>
    <t>1 fita zebrada para isolamento de áreas</t>
  </si>
  <si>
    <t>75.796.706/0001-00</t>
  </si>
  <si>
    <t>AGRICOL MATERIAIS DE CONSTRUCAO</t>
  </si>
  <si>
    <t>0029265-76.2021.8.24.0710</t>
  </si>
  <si>
    <t>84.683.481/0402-09</t>
  </si>
  <si>
    <t>0002685-72.2022.8.24.0710</t>
  </si>
  <si>
    <t>03.777.341/0044-04</t>
  </si>
  <si>
    <t>SERVICO SOCIAL DA INDUSTRIA - FARMASESI</t>
  </si>
  <si>
    <t>0005390-43.2022.8.24.0710</t>
  </si>
  <si>
    <t>DARLI LUIZ BELOTTO LTDA ME</t>
  </si>
  <si>
    <t>Atualizado até 11/02/2022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</si>
</sst>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R$-416]\ * #,##0.00_-;\-[$R$-416]\ * #,##0.00_-;_-[$R$-416]\ * &quot;-&quot;??_-;_-@_-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0"/>
      <color theme="4" tint="-0.24997711111789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wrapText="1"/>
    </xf>
    <xf numFmtId="164" fontId="0" fillId="0" borderId="3" xfId="0" applyNumberFormat="1" applyFont="1" applyBorder="1" applyAlignment="1">
      <alignment wrapText="1"/>
    </xf>
    <xf numFmtId="164" fontId="0" fillId="0" borderId="3" xfId="0" applyNumberFormat="1" applyFont="1" applyBorder="1" applyAlignment="1">
      <alignment horizontal="center" wrapText="1"/>
    </xf>
    <xf numFmtId="164" fontId="0" fillId="0" borderId="2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164" fontId="3" fillId="0" borderId="3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wrapText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4" fontId="2" fillId="2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vertical="top"/>
    </xf>
    <xf numFmtId="164" fontId="0" fillId="0" borderId="0" xfId="0" applyNumberFormat="1" applyBorder="1" applyAlignment="1">
      <alignment vertical="top" wrapText="1"/>
    </xf>
    <xf numFmtId="164" fontId="0" fillId="0" borderId="0" xfId="0" applyNumberFormat="1" applyBorder="1" applyAlignment="1">
      <alignment horizontal="center" vertical="top" wrapText="1"/>
    </xf>
    <xf numFmtId="165" fontId="0" fillId="0" borderId="0" xfId="0" applyNumberFormat="1"/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3"/>
  <sheetViews>
    <sheetView topLeftCell="A8" zoomScaleNormal="100" workbookViewId="0">
      <selection activeCell="D18" sqref="D18"/>
    </sheetView>
  </sheetViews>
  <sheetFormatPr defaultRowHeight="15" x14ac:dyDescent="0.25"/>
  <cols>
    <col min="1" max="1" width="26.28515625" style="4" bestFit="1" customWidth="1"/>
    <col min="2" max="2" width="17.140625" style="4" customWidth="1"/>
    <col min="3" max="3" width="17.140625" style="5" customWidth="1"/>
    <col min="4" max="4" width="50.42578125" customWidth="1"/>
    <col min="5" max="5" width="24.7109375" style="4" customWidth="1"/>
    <col min="6" max="6" width="14" style="1" bestFit="1" customWidth="1"/>
    <col min="7" max="7" width="34.5703125" style="1" customWidth="1"/>
    <col min="8" max="8" width="19.28515625" style="1" bestFit="1" customWidth="1"/>
  </cols>
  <sheetData>
    <row r="1" spans="1:8" ht="20.25" x14ac:dyDescent="0.3">
      <c r="A1" s="79" t="s">
        <v>1208</v>
      </c>
      <c r="B1" s="80"/>
      <c r="C1" s="80"/>
      <c r="D1" s="80"/>
      <c r="E1" s="80"/>
      <c r="F1" s="80"/>
      <c r="G1" s="80"/>
      <c r="H1" s="80"/>
    </row>
    <row r="2" spans="1:8" s="2" customFormat="1" ht="106.9" customHeight="1" x14ac:dyDescent="0.25">
      <c r="A2" s="81" t="s">
        <v>1190</v>
      </c>
      <c r="B2" s="82"/>
      <c r="C2" s="82"/>
      <c r="D2" s="82"/>
      <c r="E2" s="82"/>
      <c r="F2" s="82"/>
      <c r="G2" s="82"/>
      <c r="H2" s="83"/>
    </row>
    <row r="3" spans="1:8" ht="67.150000000000006" customHeight="1" x14ac:dyDescent="0.25">
      <c r="A3" s="81" t="s">
        <v>1185</v>
      </c>
      <c r="B3" s="82"/>
      <c r="C3" s="82"/>
      <c r="D3" s="82"/>
      <c r="E3" s="82"/>
      <c r="F3" s="82"/>
      <c r="G3" s="82"/>
      <c r="H3" s="83"/>
    </row>
    <row r="4" spans="1:8" x14ac:dyDescent="0.25">
      <c r="A4" s="81" t="s">
        <v>1186</v>
      </c>
      <c r="B4" s="82"/>
      <c r="C4" s="82"/>
      <c r="D4" s="82"/>
      <c r="E4" s="82"/>
      <c r="F4" s="82"/>
      <c r="G4" s="82"/>
      <c r="H4" s="83"/>
    </row>
    <row r="5" spans="1:8" x14ac:dyDescent="0.25">
      <c r="A5" s="81" t="s">
        <v>1187</v>
      </c>
      <c r="B5" s="82"/>
      <c r="C5" s="82"/>
      <c r="D5" s="82"/>
      <c r="E5" s="82"/>
      <c r="F5" s="82"/>
      <c r="G5" s="82"/>
      <c r="H5" s="83"/>
    </row>
    <row r="6" spans="1:8" ht="138" customHeight="1" x14ac:dyDescent="0.25">
      <c r="A6" s="81" t="s">
        <v>1209</v>
      </c>
      <c r="B6" s="82"/>
      <c r="C6" s="82"/>
      <c r="D6" s="82"/>
      <c r="E6" s="82"/>
      <c r="F6" s="82"/>
      <c r="G6" s="82"/>
      <c r="H6" s="83"/>
    </row>
    <row r="7" spans="1:8" ht="28.15" customHeight="1" x14ac:dyDescent="0.25">
      <c r="A7" s="81" t="s">
        <v>1188</v>
      </c>
      <c r="B7" s="82"/>
      <c r="C7" s="82"/>
      <c r="D7" s="82"/>
      <c r="E7" s="82"/>
      <c r="F7" s="82"/>
      <c r="G7" s="82"/>
      <c r="H7" s="83"/>
    </row>
    <row r="8" spans="1:8" x14ac:dyDescent="0.25">
      <c r="A8" s="81" t="s">
        <v>1189</v>
      </c>
      <c r="B8" s="82"/>
      <c r="C8" s="82"/>
      <c r="D8" s="82"/>
      <c r="E8" s="82"/>
      <c r="F8" s="82"/>
      <c r="G8" s="82"/>
      <c r="H8" s="83"/>
    </row>
    <row r="9" spans="1:8" ht="37.5" x14ac:dyDescent="0.3">
      <c r="A9" s="8" t="s">
        <v>0</v>
      </c>
      <c r="B9" s="9" t="s">
        <v>1</v>
      </c>
      <c r="C9" s="8" t="s">
        <v>757</v>
      </c>
      <c r="D9" s="9" t="s">
        <v>2</v>
      </c>
      <c r="E9" s="9" t="s">
        <v>4</v>
      </c>
      <c r="F9" s="10" t="s">
        <v>3</v>
      </c>
      <c r="G9" s="10" t="s">
        <v>143</v>
      </c>
      <c r="H9" s="11" t="s">
        <v>142</v>
      </c>
    </row>
    <row r="10" spans="1:8" ht="30" x14ac:dyDescent="0.25">
      <c r="A10" s="12" t="s">
        <v>5</v>
      </c>
      <c r="B10" s="12" t="s">
        <v>30</v>
      </c>
      <c r="C10" s="12" t="s">
        <v>428</v>
      </c>
      <c r="D10" s="17" t="s">
        <v>35</v>
      </c>
      <c r="E10" s="12" t="s">
        <v>1039</v>
      </c>
      <c r="F10" s="14">
        <v>140.94999999999999</v>
      </c>
      <c r="G10" s="14" t="s">
        <v>144</v>
      </c>
      <c r="H10" s="15" t="s">
        <v>145</v>
      </c>
    </row>
    <row r="11" spans="1:8" ht="30" x14ac:dyDescent="0.25">
      <c r="A11" s="12" t="s">
        <v>5</v>
      </c>
      <c r="B11" s="12" t="s">
        <v>30</v>
      </c>
      <c r="C11" s="12" t="s">
        <v>428</v>
      </c>
      <c r="D11" s="17" t="s">
        <v>34</v>
      </c>
      <c r="E11" s="12" t="s">
        <v>1039</v>
      </c>
      <c r="F11" s="14">
        <v>140.94999999999999</v>
      </c>
      <c r="G11" s="14" t="s">
        <v>144</v>
      </c>
      <c r="H11" s="15" t="s">
        <v>145</v>
      </c>
    </row>
    <row r="12" spans="1:8" x14ac:dyDescent="0.25">
      <c r="A12" s="12" t="s">
        <v>6</v>
      </c>
      <c r="B12" s="12" t="s">
        <v>30</v>
      </c>
      <c r="C12" s="12" t="s">
        <v>275</v>
      </c>
      <c r="D12" s="17" t="s">
        <v>31</v>
      </c>
      <c r="E12" s="12" t="s">
        <v>1040</v>
      </c>
      <c r="F12" s="14">
        <v>750</v>
      </c>
      <c r="G12" s="14" t="s">
        <v>146</v>
      </c>
      <c r="H12" s="15" t="s">
        <v>147</v>
      </c>
    </row>
    <row r="13" spans="1:8" ht="30" x14ac:dyDescent="0.25">
      <c r="A13" s="12" t="s">
        <v>7</v>
      </c>
      <c r="B13" s="12" t="s">
        <v>30</v>
      </c>
      <c r="C13" s="12" t="s">
        <v>758</v>
      </c>
      <c r="D13" s="17" t="s">
        <v>47</v>
      </c>
      <c r="E13" s="12" t="s">
        <v>1041</v>
      </c>
      <c r="F13" s="14">
        <v>600</v>
      </c>
      <c r="G13" s="14" t="s">
        <v>148</v>
      </c>
      <c r="H13" s="15" t="s">
        <v>149</v>
      </c>
    </row>
    <row r="14" spans="1:8" ht="30" x14ac:dyDescent="0.25">
      <c r="A14" s="12" t="s">
        <v>7</v>
      </c>
      <c r="B14" s="12" t="s">
        <v>30</v>
      </c>
      <c r="C14" s="12" t="s">
        <v>428</v>
      </c>
      <c r="D14" s="17" t="s">
        <v>36</v>
      </c>
      <c r="E14" s="12" t="s">
        <v>1041</v>
      </c>
      <c r="F14" s="14">
        <v>59.8</v>
      </c>
      <c r="G14" s="14" t="s">
        <v>148</v>
      </c>
      <c r="H14" s="15" t="s">
        <v>149</v>
      </c>
    </row>
    <row r="15" spans="1:8" ht="30" x14ac:dyDescent="0.25">
      <c r="A15" s="12" t="s">
        <v>7</v>
      </c>
      <c r="B15" s="12" t="s">
        <v>30</v>
      </c>
      <c r="C15" s="12" t="s">
        <v>428</v>
      </c>
      <c r="D15" s="17" t="s">
        <v>37</v>
      </c>
      <c r="E15" s="12" t="s">
        <v>1041</v>
      </c>
      <c r="F15" s="14">
        <v>59.8</v>
      </c>
      <c r="G15" s="14" t="s">
        <v>148</v>
      </c>
      <c r="H15" s="15" t="s">
        <v>149</v>
      </c>
    </row>
    <row r="16" spans="1:8" ht="30" x14ac:dyDescent="0.25">
      <c r="A16" s="12" t="s">
        <v>7</v>
      </c>
      <c r="B16" s="12" t="s">
        <v>30</v>
      </c>
      <c r="C16" s="12" t="s">
        <v>428</v>
      </c>
      <c r="D16" s="17" t="s">
        <v>38</v>
      </c>
      <c r="E16" s="12" t="s">
        <v>1041</v>
      </c>
      <c r="F16" s="14">
        <v>29.9</v>
      </c>
      <c r="G16" s="14" t="s">
        <v>148</v>
      </c>
      <c r="H16" s="15" t="s">
        <v>149</v>
      </c>
    </row>
    <row r="17" spans="1:8" x14ac:dyDescent="0.25">
      <c r="A17" s="12" t="s">
        <v>8</v>
      </c>
      <c r="B17" s="12" t="s">
        <v>30</v>
      </c>
      <c r="C17" s="12" t="s">
        <v>758</v>
      </c>
      <c r="D17" s="17" t="s">
        <v>32</v>
      </c>
      <c r="E17" s="12" t="s">
        <v>1040</v>
      </c>
      <c r="F17" s="14">
        <v>570</v>
      </c>
      <c r="G17" s="14" t="s">
        <v>150</v>
      </c>
      <c r="H17" s="15" t="s">
        <v>151</v>
      </c>
    </row>
    <row r="18" spans="1:8" ht="30" x14ac:dyDescent="0.25">
      <c r="A18" s="12" t="s">
        <v>9</v>
      </c>
      <c r="B18" s="12" t="s">
        <v>30</v>
      </c>
      <c r="C18" s="12" t="s">
        <v>275</v>
      </c>
      <c r="D18" s="17" t="s">
        <v>33</v>
      </c>
      <c r="E18" s="12" t="s">
        <v>1042</v>
      </c>
      <c r="F18" s="14">
        <v>490</v>
      </c>
      <c r="G18" s="14" t="s">
        <v>152</v>
      </c>
      <c r="H18" s="15" t="s">
        <v>153</v>
      </c>
    </row>
    <row r="19" spans="1:8" ht="30" x14ac:dyDescent="0.25">
      <c r="A19" s="12" t="s">
        <v>9</v>
      </c>
      <c r="B19" s="12" t="s">
        <v>30</v>
      </c>
      <c r="C19" s="12" t="s">
        <v>758</v>
      </c>
      <c r="D19" s="17" t="s">
        <v>39</v>
      </c>
      <c r="E19" s="12" t="s">
        <v>1042</v>
      </c>
      <c r="F19" s="14">
        <v>149.5</v>
      </c>
      <c r="G19" s="14" t="s">
        <v>152</v>
      </c>
      <c r="H19" s="15" t="s">
        <v>153</v>
      </c>
    </row>
    <row r="20" spans="1:8" x14ac:dyDescent="0.25">
      <c r="A20" s="12" t="s">
        <v>10</v>
      </c>
      <c r="B20" s="12" t="s">
        <v>30</v>
      </c>
      <c r="C20" s="12" t="s">
        <v>428</v>
      </c>
      <c r="D20" s="17" t="s">
        <v>40</v>
      </c>
      <c r="E20" s="12" t="s">
        <v>1043</v>
      </c>
      <c r="F20" s="14">
        <v>74.099999999999994</v>
      </c>
      <c r="G20" s="14" t="s">
        <v>154</v>
      </c>
      <c r="H20" s="15" t="s">
        <v>155</v>
      </c>
    </row>
    <row r="21" spans="1:8" x14ac:dyDescent="0.25">
      <c r="A21" s="12" t="s">
        <v>11</v>
      </c>
      <c r="B21" s="12" t="s">
        <v>30</v>
      </c>
      <c r="C21" s="12" t="s">
        <v>275</v>
      </c>
      <c r="D21" s="17" t="s">
        <v>41</v>
      </c>
      <c r="E21" s="12" t="s">
        <v>1044</v>
      </c>
      <c r="F21" s="14">
        <v>300</v>
      </c>
      <c r="G21" s="14" t="s">
        <v>156</v>
      </c>
      <c r="H21" s="15" t="s">
        <v>157</v>
      </c>
    </row>
    <row r="22" spans="1:8" ht="30" x14ac:dyDescent="0.25">
      <c r="A22" s="12" t="s">
        <v>12</v>
      </c>
      <c r="B22" s="12" t="s">
        <v>30</v>
      </c>
      <c r="C22" s="12" t="s">
        <v>275</v>
      </c>
      <c r="D22" s="17" t="s">
        <v>42</v>
      </c>
      <c r="E22" s="12" t="s">
        <v>1045</v>
      </c>
      <c r="F22" s="14">
        <v>1300</v>
      </c>
      <c r="G22" s="14" t="s">
        <v>158</v>
      </c>
      <c r="H22" s="15" t="s">
        <v>159</v>
      </c>
    </row>
    <row r="23" spans="1:8" x14ac:dyDescent="0.25">
      <c r="A23" s="12" t="s">
        <v>13</v>
      </c>
      <c r="B23" s="12" t="s">
        <v>30</v>
      </c>
      <c r="C23" s="12" t="s">
        <v>275</v>
      </c>
      <c r="D23" s="17" t="s">
        <v>43</v>
      </c>
      <c r="E23" s="12" t="s">
        <v>1046</v>
      </c>
      <c r="F23" s="14">
        <v>800</v>
      </c>
      <c r="G23" s="14" t="s">
        <v>160</v>
      </c>
      <c r="H23" s="15" t="s">
        <v>161</v>
      </c>
    </row>
    <row r="24" spans="1:8" x14ac:dyDescent="0.25">
      <c r="A24" s="12" t="s">
        <v>13</v>
      </c>
      <c r="B24" s="12" t="s">
        <v>30</v>
      </c>
      <c r="C24" s="12" t="s">
        <v>428</v>
      </c>
      <c r="D24" s="17" t="s">
        <v>44</v>
      </c>
      <c r="E24" s="12" t="s">
        <v>1046</v>
      </c>
      <c r="F24" s="14">
        <v>30</v>
      </c>
      <c r="G24" s="14" t="s">
        <v>160</v>
      </c>
      <c r="H24" s="15" t="s">
        <v>161</v>
      </c>
    </row>
    <row r="25" spans="1:8" ht="30" x14ac:dyDescent="0.25">
      <c r="A25" s="12" t="s">
        <v>14</v>
      </c>
      <c r="B25" s="12" t="s">
        <v>30</v>
      </c>
      <c r="C25" s="12" t="s">
        <v>275</v>
      </c>
      <c r="D25" s="17" t="s">
        <v>33</v>
      </c>
      <c r="E25" s="12" t="s">
        <v>1047</v>
      </c>
      <c r="F25" s="14">
        <v>490</v>
      </c>
      <c r="G25" s="14" t="s">
        <v>152</v>
      </c>
      <c r="H25" s="15" t="s">
        <v>153</v>
      </c>
    </row>
    <row r="26" spans="1:8" ht="30" x14ac:dyDescent="0.25">
      <c r="A26" s="12" t="s">
        <v>14</v>
      </c>
      <c r="B26" s="12" t="s">
        <v>30</v>
      </c>
      <c r="C26" s="12" t="s">
        <v>758</v>
      </c>
      <c r="D26" s="17" t="s">
        <v>39</v>
      </c>
      <c r="E26" s="12" t="s">
        <v>1047</v>
      </c>
      <c r="F26" s="14">
        <v>165</v>
      </c>
      <c r="G26" s="14" t="s">
        <v>152</v>
      </c>
      <c r="H26" s="15" t="s">
        <v>153</v>
      </c>
    </row>
    <row r="27" spans="1:8" ht="30" x14ac:dyDescent="0.25">
      <c r="A27" s="12" t="s">
        <v>15</v>
      </c>
      <c r="B27" s="12" t="s">
        <v>30</v>
      </c>
      <c r="C27" s="12" t="s">
        <v>428</v>
      </c>
      <c r="D27" s="17" t="s">
        <v>45</v>
      </c>
      <c r="E27" s="12" t="s">
        <v>1044</v>
      </c>
      <c r="F27" s="14">
        <v>78.400000000000006</v>
      </c>
      <c r="G27" s="14" t="s">
        <v>162</v>
      </c>
      <c r="H27" s="15" t="s">
        <v>163</v>
      </c>
    </row>
    <row r="28" spans="1:8" ht="30" x14ac:dyDescent="0.25">
      <c r="A28" s="12" t="s">
        <v>15</v>
      </c>
      <c r="B28" s="12" t="s">
        <v>30</v>
      </c>
      <c r="C28" s="12" t="s">
        <v>758</v>
      </c>
      <c r="D28" s="17" t="s">
        <v>46</v>
      </c>
      <c r="E28" s="12" t="s">
        <v>1044</v>
      </c>
      <c r="F28" s="14">
        <v>400</v>
      </c>
      <c r="G28" s="14" t="s">
        <v>162</v>
      </c>
      <c r="H28" s="15" t="s">
        <v>163</v>
      </c>
    </row>
    <row r="29" spans="1:8" ht="30" x14ac:dyDescent="0.25">
      <c r="A29" s="12" t="s">
        <v>16</v>
      </c>
      <c r="B29" s="12" t="s">
        <v>30</v>
      </c>
      <c r="C29" s="12" t="s">
        <v>428</v>
      </c>
      <c r="D29" s="17" t="s">
        <v>48</v>
      </c>
      <c r="E29" s="12" t="s">
        <v>1042</v>
      </c>
      <c r="F29" s="14">
        <v>397.2</v>
      </c>
      <c r="G29" s="14" t="s">
        <v>164</v>
      </c>
      <c r="H29" s="15" t="s">
        <v>165</v>
      </c>
    </row>
    <row r="30" spans="1:8" ht="30" x14ac:dyDescent="0.25">
      <c r="A30" s="12" t="s">
        <v>16</v>
      </c>
      <c r="B30" s="12" t="s">
        <v>30</v>
      </c>
      <c r="C30" s="12" t="s">
        <v>428</v>
      </c>
      <c r="D30" s="17" t="s">
        <v>49</v>
      </c>
      <c r="E30" s="12" t="s">
        <v>1042</v>
      </c>
      <c r="F30" s="14">
        <v>264.8</v>
      </c>
      <c r="G30" s="14" t="s">
        <v>164</v>
      </c>
      <c r="H30" s="15" t="s">
        <v>165</v>
      </c>
    </row>
    <row r="31" spans="1:8" ht="30" x14ac:dyDescent="0.25">
      <c r="A31" s="12" t="s">
        <v>16</v>
      </c>
      <c r="B31" s="12" t="s">
        <v>30</v>
      </c>
      <c r="C31" s="12" t="s">
        <v>428</v>
      </c>
      <c r="D31" s="17" t="s">
        <v>50</v>
      </c>
      <c r="E31" s="12" t="s">
        <v>1042</v>
      </c>
      <c r="F31" s="14">
        <v>132.4</v>
      </c>
      <c r="G31" s="14" t="s">
        <v>164</v>
      </c>
      <c r="H31" s="15" t="s">
        <v>165</v>
      </c>
    </row>
    <row r="32" spans="1:8" ht="30" x14ac:dyDescent="0.25">
      <c r="A32" s="12" t="s">
        <v>17</v>
      </c>
      <c r="B32" s="12" t="s">
        <v>30</v>
      </c>
      <c r="C32" s="16" t="s">
        <v>275</v>
      </c>
      <c r="D32" s="17" t="s">
        <v>43</v>
      </c>
      <c r="E32" s="12" t="s">
        <v>1048</v>
      </c>
      <c r="F32" s="14">
        <v>700</v>
      </c>
      <c r="G32" s="14" t="s">
        <v>166</v>
      </c>
      <c r="H32" s="15" t="s">
        <v>167</v>
      </c>
    </row>
    <row r="33" spans="1:8" ht="30" x14ac:dyDescent="0.25">
      <c r="A33" s="12" t="s">
        <v>17</v>
      </c>
      <c r="B33" s="12" t="s">
        <v>30</v>
      </c>
      <c r="C33" s="12" t="s">
        <v>428</v>
      </c>
      <c r="D33" s="17" t="s">
        <v>51</v>
      </c>
      <c r="E33" s="12" t="s">
        <v>1048</v>
      </c>
      <c r="F33" s="14">
        <v>150</v>
      </c>
      <c r="G33" s="14" t="s">
        <v>166</v>
      </c>
      <c r="H33" s="15" t="s">
        <v>167</v>
      </c>
    </row>
    <row r="34" spans="1:8" ht="30" x14ac:dyDescent="0.25">
      <c r="A34" s="12" t="s">
        <v>17</v>
      </c>
      <c r="B34" s="12" t="s">
        <v>30</v>
      </c>
      <c r="C34" s="12" t="s">
        <v>428</v>
      </c>
      <c r="D34" s="17" t="s">
        <v>52</v>
      </c>
      <c r="E34" s="12" t="s">
        <v>1048</v>
      </c>
      <c r="F34" s="14">
        <v>150</v>
      </c>
      <c r="G34" s="14" t="s">
        <v>166</v>
      </c>
      <c r="H34" s="15" t="s">
        <v>167</v>
      </c>
    </row>
    <row r="35" spans="1:8" ht="30" x14ac:dyDescent="0.25">
      <c r="A35" s="12" t="s">
        <v>18</v>
      </c>
      <c r="B35" s="12" t="s">
        <v>30</v>
      </c>
      <c r="C35" s="16" t="s">
        <v>275</v>
      </c>
      <c r="D35" s="17" t="s">
        <v>43</v>
      </c>
      <c r="E35" s="12" t="s">
        <v>1049</v>
      </c>
      <c r="F35" s="14">
        <v>700</v>
      </c>
      <c r="G35" s="14" t="s">
        <v>166</v>
      </c>
      <c r="H35" s="15" t="s">
        <v>167</v>
      </c>
    </row>
    <row r="36" spans="1:8" ht="30" x14ac:dyDescent="0.25">
      <c r="A36" s="12" t="s">
        <v>18</v>
      </c>
      <c r="B36" s="12" t="s">
        <v>30</v>
      </c>
      <c r="C36" s="12" t="s">
        <v>428</v>
      </c>
      <c r="D36" s="17" t="s">
        <v>53</v>
      </c>
      <c r="E36" s="12" t="s">
        <v>1049</v>
      </c>
      <c r="F36" s="14">
        <v>150</v>
      </c>
      <c r="G36" s="14" t="s">
        <v>166</v>
      </c>
      <c r="H36" s="15" t="s">
        <v>167</v>
      </c>
    </row>
    <row r="37" spans="1:8" ht="30" x14ac:dyDescent="0.25">
      <c r="A37" s="12" t="s">
        <v>18</v>
      </c>
      <c r="B37" s="12" t="s">
        <v>30</v>
      </c>
      <c r="C37" s="12" t="s">
        <v>428</v>
      </c>
      <c r="D37" s="17" t="s">
        <v>54</v>
      </c>
      <c r="E37" s="12" t="s">
        <v>1049</v>
      </c>
      <c r="F37" s="14">
        <v>150</v>
      </c>
      <c r="G37" s="14" t="s">
        <v>166</v>
      </c>
      <c r="H37" s="15" t="s">
        <v>167</v>
      </c>
    </row>
    <row r="38" spans="1:8" x14ac:dyDescent="0.25">
      <c r="A38" s="16" t="s">
        <v>19</v>
      </c>
      <c r="B38" s="16" t="s">
        <v>30</v>
      </c>
      <c r="C38" s="12" t="s">
        <v>428</v>
      </c>
      <c r="D38" s="21" t="s">
        <v>55</v>
      </c>
      <c r="E38" s="16" t="s">
        <v>1050</v>
      </c>
      <c r="F38" s="18">
        <v>89.55</v>
      </c>
      <c r="G38" s="19" t="s">
        <v>154</v>
      </c>
      <c r="H38" s="20" t="s">
        <v>155</v>
      </c>
    </row>
    <row r="39" spans="1:8" ht="30" x14ac:dyDescent="0.25">
      <c r="A39" s="16" t="s">
        <v>20</v>
      </c>
      <c r="B39" s="16" t="s">
        <v>30</v>
      </c>
      <c r="C39" s="12" t="s">
        <v>758</v>
      </c>
      <c r="D39" s="17" t="s">
        <v>56</v>
      </c>
      <c r="E39" s="16" t="s">
        <v>1051</v>
      </c>
      <c r="F39" s="18">
        <v>105</v>
      </c>
      <c r="G39" s="19" t="s">
        <v>168</v>
      </c>
      <c r="H39" s="20" t="s">
        <v>169</v>
      </c>
    </row>
    <row r="40" spans="1:8" ht="45" x14ac:dyDescent="0.25">
      <c r="A40" s="16" t="s">
        <v>21</v>
      </c>
      <c r="B40" s="16" t="s">
        <v>30</v>
      </c>
      <c r="C40" s="16" t="s">
        <v>275</v>
      </c>
      <c r="D40" s="17" t="s">
        <v>57</v>
      </c>
      <c r="E40" s="16" t="s">
        <v>1052</v>
      </c>
      <c r="F40" s="18">
        <v>175</v>
      </c>
      <c r="G40" s="18" t="s">
        <v>170</v>
      </c>
      <c r="H40" s="20" t="s">
        <v>171</v>
      </c>
    </row>
    <row r="41" spans="1:8" x14ac:dyDescent="0.25">
      <c r="A41" s="16" t="s">
        <v>58</v>
      </c>
      <c r="B41" s="16" t="s">
        <v>30</v>
      </c>
      <c r="C41" s="16" t="s">
        <v>275</v>
      </c>
      <c r="D41" s="17" t="s">
        <v>43</v>
      </c>
      <c r="E41" s="16" t="s">
        <v>1039</v>
      </c>
      <c r="F41" s="18">
        <v>1200</v>
      </c>
      <c r="G41" s="19" t="s">
        <v>160</v>
      </c>
      <c r="H41" s="20" t="s">
        <v>161</v>
      </c>
    </row>
    <row r="42" spans="1:8" x14ac:dyDescent="0.25">
      <c r="A42" s="12" t="s">
        <v>22</v>
      </c>
      <c r="B42" s="12" t="s">
        <v>30</v>
      </c>
      <c r="C42" s="16" t="s">
        <v>275</v>
      </c>
      <c r="D42" s="17" t="s">
        <v>59</v>
      </c>
      <c r="E42" s="12" t="s">
        <v>1053</v>
      </c>
      <c r="F42" s="14">
        <v>400</v>
      </c>
      <c r="G42" s="14" t="s">
        <v>160</v>
      </c>
      <c r="H42" s="15" t="s">
        <v>161</v>
      </c>
    </row>
    <row r="43" spans="1:8" x14ac:dyDescent="0.25">
      <c r="A43" s="12" t="s">
        <v>22</v>
      </c>
      <c r="B43" s="12" t="s">
        <v>30</v>
      </c>
      <c r="C43" s="12" t="s">
        <v>428</v>
      </c>
      <c r="D43" s="17" t="s">
        <v>60</v>
      </c>
      <c r="E43" s="12" t="s">
        <v>1053</v>
      </c>
      <c r="F43" s="14">
        <v>60</v>
      </c>
      <c r="G43" s="14" t="s">
        <v>160</v>
      </c>
      <c r="H43" s="15" t="s">
        <v>161</v>
      </c>
    </row>
    <row r="44" spans="1:8" x14ac:dyDescent="0.25">
      <c r="A44" s="16" t="s">
        <v>23</v>
      </c>
      <c r="B44" s="16" t="s">
        <v>30</v>
      </c>
      <c r="C44" s="12" t="s">
        <v>428</v>
      </c>
      <c r="D44" s="17" t="s">
        <v>61</v>
      </c>
      <c r="E44" s="16" t="s">
        <v>1054</v>
      </c>
      <c r="F44" s="18">
        <v>148.19999999999999</v>
      </c>
      <c r="G44" s="19" t="s">
        <v>154</v>
      </c>
      <c r="H44" s="20" t="s">
        <v>155</v>
      </c>
    </row>
    <row r="45" spans="1:8" x14ac:dyDescent="0.25">
      <c r="A45" s="12" t="s">
        <v>24</v>
      </c>
      <c r="B45" s="12" t="s">
        <v>30</v>
      </c>
      <c r="C45" s="16" t="s">
        <v>275</v>
      </c>
      <c r="D45" s="17" t="s">
        <v>62</v>
      </c>
      <c r="E45" s="12" t="s">
        <v>1055</v>
      </c>
      <c r="F45" s="14">
        <v>1050</v>
      </c>
      <c r="G45" s="14" t="s">
        <v>172</v>
      </c>
      <c r="H45" s="15" t="s">
        <v>173</v>
      </c>
    </row>
    <row r="46" spans="1:8" x14ac:dyDescent="0.25">
      <c r="A46" s="12" t="s">
        <v>24</v>
      </c>
      <c r="B46" s="12" t="s">
        <v>30</v>
      </c>
      <c r="C46" s="12" t="s">
        <v>758</v>
      </c>
      <c r="D46" s="17" t="s">
        <v>63</v>
      </c>
      <c r="E46" s="12" t="s">
        <v>1055</v>
      </c>
      <c r="F46" s="14">
        <v>299.8</v>
      </c>
      <c r="G46" s="14" t="s">
        <v>172</v>
      </c>
      <c r="H46" s="15" t="s">
        <v>173</v>
      </c>
    </row>
    <row r="47" spans="1:8" x14ac:dyDescent="0.25">
      <c r="A47" s="16" t="s">
        <v>25</v>
      </c>
      <c r="B47" s="16" t="s">
        <v>30</v>
      </c>
      <c r="C47" s="16" t="s">
        <v>275</v>
      </c>
      <c r="D47" s="17" t="s">
        <v>64</v>
      </c>
      <c r="E47" s="16" t="s">
        <v>1056</v>
      </c>
      <c r="F47" s="18">
        <v>800</v>
      </c>
      <c r="G47" s="19" t="s">
        <v>160</v>
      </c>
      <c r="H47" s="20" t="s">
        <v>161</v>
      </c>
    </row>
    <row r="48" spans="1:8" ht="30" x14ac:dyDescent="0.25">
      <c r="A48" s="16" t="s">
        <v>26</v>
      </c>
      <c r="B48" s="16" t="s">
        <v>30</v>
      </c>
      <c r="C48" s="12" t="s">
        <v>428</v>
      </c>
      <c r="D48" s="17" t="s">
        <v>65</v>
      </c>
      <c r="E48" s="16" t="s">
        <v>1045</v>
      </c>
      <c r="F48" s="18">
        <v>343.5</v>
      </c>
      <c r="G48" s="19" t="s">
        <v>174</v>
      </c>
      <c r="H48" s="20" t="s">
        <v>175</v>
      </c>
    </row>
    <row r="49" spans="1:8" ht="30" x14ac:dyDescent="0.25">
      <c r="A49" s="16" t="s">
        <v>27</v>
      </c>
      <c r="B49" s="16" t="s">
        <v>30</v>
      </c>
      <c r="C49" s="16" t="s">
        <v>275</v>
      </c>
      <c r="D49" s="17" t="s">
        <v>66</v>
      </c>
      <c r="E49" s="16" t="s">
        <v>1057</v>
      </c>
      <c r="F49" s="18">
        <v>1750</v>
      </c>
      <c r="G49" s="19" t="s">
        <v>172</v>
      </c>
      <c r="H49" s="20" t="s">
        <v>176</v>
      </c>
    </row>
    <row r="50" spans="1:8" x14ac:dyDescent="0.25">
      <c r="A50" s="12" t="s">
        <v>28</v>
      </c>
      <c r="B50" s="12" t="s">
        <v>30</v>
      </c>
      <c r="C50" s="12" t="s">
        <v>758</v>
      </c>
      <c r="D50" s="17" t="s">
        <v>68</v>
      </c>
      <c r="E50" s="12" t="s">
        <v>1058</v>
      </c>
      <c r="F50" s="14">
        <v>169</v>
      </c>
      <c r="G50" s="14" t="s">
        <v>177</v>
      </c>
      <c r="H50" s="15" t="s">
        <v>178</v>
      </c>
    </row>
    <row r="51" spans="1:8" x14ac:dyDescent="0.25">
      <c r="A51" s="12" t="s">
        <v>28</v>
      </c>
      <c r="B51" s="12" t="s">
        <v>30</v>
      </c>
      <c r="C51" s="12" t="s">
        <v>428</v>
      </c>
      <c r="D51" s="17" t="s">
        <v>67</v>
      </c>
      <c r="E51" s="12" t="s">
        <v>1058</v>
      </c>
      <c r="F51" s="14">
        <v>35</v>
      </c>
      <c r="G51" s="14" t="s">
        <v>177</v>
      </c>
      <c r="H51" s="15" t="s">
        <v>178</v>
      </c>
    </row>
    <row r="52" spans="1:8" x14ac:dyDescent="0.25">
      <c r="A52" s="16" t="s">
        <v>29</v>
      </c>
      <c r="B52" s="16" t="s">
        <v>30</v>
      </c>
      <c r="C52" s="12" t="s">
        <v>758</v>
      </c>
      <c r="D52" s="17" t="s">
        <v>69</v>
      </c>
      <c r="E52" s="16" t="s">
        <v>1057</v>
      </c>
      <c r="F52" s="18">
        <v>299.8</v>
      </c>
      <c r="G52" s="19" t="s">
        <v>172</v>
      </c>
      <c r="H52" s="20" t="s">
        <v>173</v>
      </c>
    </row>
    <row r="53" spans="1:8" ht="30" x14ac:dyDescent="0.25">
      <c r="A53" s="16" t="s">
        <v>70</v>
      </c>
      <c r="B53" s="16" t="s">
        <v>30</v>
      </c>
      <c r="C53" s="12" t="s">
        <v>758</v>
      </c>
      <c r="D53" s="17" t="s">
        <v>102</v>
      </c>
      <c r="E53" s="16" t="s">
        <v>1059</v>
      </c>
      <c r="F53" s="18">
        <v>337.5</v>
      </c>
      <c r="G53" s="19" t="s">
        <v>179</v>
      </c>
      <c r="H53" s="20" t="s">
        <v>180</v>
      </c>
    </row>
    <row r="54" spans="1:8" ht="30" x14ac:dyDescent="0.25">
      <c r="A54" s="16" t="s">
        <v>71</v>
      </c>
      <c r="B54" s="16" t="s">
        <v>30</v>
      </c>
      <c r="C54" s="12" t="s">
        <v>758</v>
      </c>
      <c r="D54" s="17" t="s">
        <v>32</v>
      </c>
      <c r="E54" s="16" t="s">
        <v>98</v>
      </c>
      <c r="F54" s="18">
        <v>3360</v>
      </c>
      <c r="G54" s="19" t="s">
        <v>181</v>
      </c>
      <c r="H54" s="20" t="s">
        <v>182</v>
      </c>
    </row>
    <row r="55" spans="1:8" x14ac:dyDescent="0.25">
      <c r="A55" s="12" t="s">
        <v>72</v>
      </c>
      <c r="B55" s="12" t="s">
        <v>30</v>
      </c>
      <c r="C55" s="12" t="s">
        <v>758</v>
      </c>
      <c r="D55" s="17" t="s">
        <v>99</v>
      </c>
      <c r="E55" s="12" t="s">
        <v>1060</v>
      </c>
      <c r="F55" s="14">
        <v>300</v>
      </c>
      <c r="G55" s="14" t="s">
        <v>183</v>
      </c>
      <c r="H55" s="15" t="s">
        <v>184</v>
      </c>
    </row>
    <row r="56" spans="1:8" x14ac:dyDescent="0.25">
      <c r="A56" s="12" t="s">
        <v>72</v>
      </c>
      <c r="B56" s="12" t="s">
        <v>30</v>
      </c>
      <c r="C56" s="12" t="s">
        <v>758</v>
      </c>
      <c r="D56" s="17" t="s">
        <v>106</v>
      </c>
      <c r="E56" s="12" t="s">
        <v>1060</v>
      </c>
      <c r="F56" s="14">
        <v>150</v>
      </c>
      <c r="G56" s="14" t="s">
        <v>183</v>
      </c>
      <c r="H56" s="15" t="s">
        <v>184</v>
      </c>
    </row>
    <row r="57" spans="1:8" x14ac:dyDescent="0.25">
      <c r="A57" s="16" t="s">
        <v>73</v>
      </c>
      <c r="B57" s="16" t="s">
        <v>30</v>
      </c>
      <c r="C57" s="12" t="s">
        <v>758</v>
      </c>
      <c r="D57" s="17" t="s">
        <v>100</v>
      </c>
      <c r="E57" s="16" t="s">
        <v>1061</v>
      </c>
      <c r="F57" s="18">
        <v>255</v>
      </c>
      <c r="G57" s="19" t="s">
        <v>185</v>
      </c>
      <c r="H57" s="20" t="s">
        <v>186</v>
      </c>
    </row>
    <row r="58" spans="1:8" ht="30" x14ac:dyDescent="0.25">
      <c r="A58" s="16" t="s">
        <v>96</v>
      </c>
      <c r="B58" s="16" t="s">
        <v>30</v>
      </c>
      <c r="C58" s="12" t="s">
        <v>758</v>
      </c>
      <c r="D58" s="17" t="s">
        <v>101</v>
      </c>
      <c r="E58" s="16" t="s">
        <v>1062</v>
      </c>
      <c r="F58" s="18">
        <v>900</v>
      </c>
      <c r="G58" s="19" t="s">
        <v>179</v>
      </c>
      <c r="H58" s="20" t="s">
        <v>180</v>
      </c>
    </row>
    <row r="59" spans="1:8" x14ac:dyDescent="0.25">
      <c r="A59" s="16" t="s">
        <v>74</v>
      </c>
      <c r="B59" s="16" t="s">
        <v>30</v>
      </c>
      <c r="C59" s="12" t="s">
        <v>758</v>
      </c>
      <c r="D59" s="17" t="s">
        <v>102</v>
      </c>
      <c r="E59" s="16" t="s">
        <v>1063</v>
      </c>
      <c r="F59" s="18">
        <v>180</v>
      </c>
      <c r="G59" s="19" t="s">
        <v>187</v>
      </c>
      <c r="H59" s="20" t="s">
        <v>188</v>
      </c>
    </row>
    <row r="60" spans="1:8" x14ac:dyDescent="0.25">
      <c r="A60" s="16" t="s">
        <v>75</v>
      </c>
      <c r="B60" s="16" t="s">
        <v>30</v>
      </c>
      <c r="C60" s="12" t="s">
        <v>758</v>
      </c>
      <c r="D60" s="17" t="s">
        <v>103</v>
      </c>
      <c r="E60" s="16" t="s">
        <v>1048</v>
      </c>
      <c r="F60" s="18">
        <v>600</v>
      </c>
      <c r="G60" s="19" t="s">
        <v>189</v>
      </c>
      <c r="H60" s="20" t="s">
        <v>190</v>
      </c>
    </row>
    <row r="61" spans="1:8" x14ac:dyDescent="0.25">
      <c r="A61" s="12" t="s">
        <v>76</v>
      </c>
      <c r="B61" s="12" t="s">
        <v>30</v>
      </c>
      <c r="C61" s="12" t="s">
        <v>428</v>
      </c>
      <c r="D61" s="17" t="s">
        <v>105</v>
      </c>
      <c r="E61" s="12" t="s">
        <v>1064</v>
      </c>
      <c r="F61" s="14">
        <v>173.4</v>
      </c>
      <c r="G61" s="19" t="s">
        <v>189</v>
      </c>
      <c r="H61" s="20" t="s">
        <v>190</v>
      </c>
    </row>
    <row r="62" spans="1:8" x14ac:dyDescent="0.25">
      <c r="A62" s="12" t="s">
        <v>76</v>
      </c>
      <c r="B62" s="12" t="s">
        <v>30</v>
      </c>
      <c r="C62" s="12" t="s">
        <v>428</v>
      </c>
      <c r="D62" s="17" t="s">
        <v>104</v>
      </c>
      <c r="E62" s="12" t="s">
        <v>1064</v>
      </c>
      <c r="F62" s="14">
        <v>144.5</v>
      </c>
      <c r="G62" s="14" t="s">
        <v>191</v>
      </c>
      <c r="H62" s="15" t="s">
        <v>192</v>
      </c>
    </row>
    <row r="63" spans="1:8" x14ac:dyDescent="0.25">
      <c r="A63" s="12" t="s">
        <v>76</v>
      </c>
      <c r="B63" s="12" t="s">
        <v>30</v>
      </c>
      <c r="C63" s="12" t="s">
        <v>758</v>
      </c>
      <c r="D63" s="17" t="s">
        <v>102</v>
      </c>
      <c r="E63" s="12" t="s">
        <v>1064</v>
      </c>
      <c r="F63" s="14">
        <v>570</v>
      </c>
      <c r="G63" s="14" t="s">
        <v>191</v>
      </c>
      <c r="H63" s="15" t="s">
        <v>192</v>
      </c>
    </row>
    <row r="64" spans="1:8" ht="30" x14ac:dyDescent="0.25">
      <c r="A64" s="12" t="s">
        <v>77</v>
      </c>
      <c r="B64" s="12" t="s">
        <v>30</v>
      </c>
      <c r="C64" s="12" t="s">
        <v>758</v>
      </c>
      <c r="D64" s="17" t="s">
        <v>99</v>
      </c>
      <c r="E64" s="12" t="s">
        <v>1043</v>
      </c>
      <c r="F64" s="14">
        <v>784</v>
      </c>
      <c r="G64" s="14" t="s">
        <v>181</v>
      </c>
      <c r="H64" s="15" t="s">
        <v>182</v>
      </c>
    </row>
    <row r="65" spans="1:8" ht="30" x14ac:dyDescent="0.25">
      <c r="A65" s="12" t="s">
        <v>77</v>
      </c>
      <c r="B65" s="12" t="s">
        <v>30</v>
      </c>
      <c r="C65" s="12" t="s">
        <v>758</v>
      </c>
      <c r="D65" s="17" t="s">
        <v>106</v>
      </c>
      <c r="E65" s="12" t="s">
        <v>1043</v>
      </c>
      <c r="F65" s="14">
        <v>429.1</v>
      </c>
      <c r="G65" s="14" t="s">
        <v>181</v>
      </c>
      <c r="H65" s="15" t="s">
        <v>182</v>
      </c>
    </row>
    <row r="66" spans="1:8" ht="30" x14ac:dyDescent="0.25">
      <c r="A66" s="16" t="s">
        <v>78</v>
      </c>
      <c r="B66" s="16" t="s">
        <v>30</v>
      </c>
      <c r="C66" s="12" t="s">
        <v>758</v>
      </c>
      <c r="D66" s="17" t="s">
        <v>107</v>
      </c>
      <c r="E66" s="16" t="s">
        <v>1048</v>
      </c>
      <c r="F66" s="18">
        <v>425</v>
      </c>
      <c r="G66" s="19" t="s">
        <v>193</v>
      </c>
      <c r="H66" s="20" t="s">
        <v>194</v>
      </c>
    </row>
    <row r="67" spans="1:8" x14ac:dyDescent="0.25">
      <c r="A67" s="12" t="s">
        <v>79</v>
      </c>
      <c r="B67" s="12" t="s">
        <v>30</v>
      </c>
      <c r="C67" s="12" t="s">
        <v>758</v>
      </c>
      <c r="D67" s="17" t="s">
        <v>108</v>
      </c>
      <c r="E67" s="12" t="s">
        <v>1065</v>
      </c>
      <c r="F67" s="14">
        <v>180</v>
      </c>
      <c r="G67" s="14" t="s">
        <v>195</v>
      </c>
      <c r="H67" s="15" t="s">
        <v>196</v>
      </c>
    </row>
    <row r="68" spans="1:8" x14ac:dyDescent="0.25">
      <c r="A68" s="12" t="s">
        <v>79</v>
      </c>
      <c r="B68" s="12" t="s">
        <v>30</v>
      </c>
      <c r="C68" s="12" t="s">
        <v>758</v>
      </c>
      <c r="D68" s="17" t="s">
        <v>109</v>
      </c>
      <c r="E68" s="12" t="s">
        <v>1065</v>
      </c>
      <c r="F68" s="14">
        <v>260</v>
      </c>
      <c r="G68" s="14" t="s">
        <v>195</v>
      </c>
      <c r="H68" s="15" t="s">
        <v>196</v>
      </c>
    </row>
    <row r="69" spans="1:8" x14ac:dyDescent="0.25">
      <c r="A69" s="12" t="s">
        <v>80</v>
      </c>
      <c r="B69" s="12" t="s">
        <v>30</v>
      </c>
      <c r="C69" s="12" t="s">
        <v>758</v>
      </c>
      <c r="D69" s="17" t="s">
        <v>110</v>
      </c>
      <c r="E69" s="12" t="s">
        <v>1066</v>
      </c>
      <c r="F69" s="14">
        <v>676</v>
      </c>
      <c r="G69" s="14" t="s">
        <v>195</v>
      </c>
      <c r="H69" s="15" t="s">
        <v>196</v>
      </c>
    </row>
    <row r="70" spans="1:8" x14ac:dyDescent="0.25">
      <c r="A70" s="12" t="s">
        <v>80</v>
      </c>
      <c r="B70" s="12" t="s">
        <v>30</v>
      </c>
      <c r="C70" s="12" t="s">
        <v>428</v>
      </c>
      <c r="D70" s="17" t="s">
        <v>111</v>
      </c>
      <c r="E70" s="12" t="s">
        <v>1066</v>
      </c>
      <c r="F70" s="14">
        <v>113.1</v>
      </c>
      <c r="G70" s="14" t="s">
        <v>195</v>
      </c>
      <c r="H70" s="15" t="s">
        <v>196</v>
      </c>
    </row>
    <row r="71" spans="1:8" x14ac:dyDescent="0.25">
      <c r="A71" s="12" t="s">
        <v>80</v>
      </c>
      <c r="B71" s="12" t="s">
        <v>30</v>
      </c>
      <c r="C71" s="12" t="s">
        <v>428</v>
      </c>
      <c r="D71" s="17" t="s">
        <v>112</v>
      </c>
      <c r="E71" s="12" t="s">
        <v>1066</v>
      </c>
      <c r="F71" s="14">
        <v>113.1</v>
      </c>
      <c r="G71" s="14" t="s">
        <v>197</v>
      </c>
      <c r="H71" s="15" t="s">
        <v>198</v>
      </c>
    </row>
    <row r="72" spans="1:8" x14ac:dyDescent="0.25">
      <c r="A72" s="12" t="s">
        <v>80</v>
      </c>
      <c r="B72" s="12" t="s">
        <v>30</v>
      </c>
      <c r="C72" s="16" t="s">
        <v>275</v>
      </c>
      <c r="D72" s="17" t="s">
        <v>43</v>
      </c>
      <c r="E72" s="12" t="s">
        <v>1066</v>
      </c>
      <c r="F72" s="14">
        <v>870</v>
      </c>
      <c r="G72" s="14" t="s">
        <v>197</v>
      </c>
      <c r="H72" s="15" t="s">
        <v>198</v>
      </c>
    </row>
    <row r="73" spans="1:8" x14ac:dyDescent="0.25">
      <c r="A73" s="12" t="s">
        <v>81</v>
      </c>
      <c r="B73" s="12" t="s">
        <v>30</v>
      </c>
      <c r="C73" s="12" t="s">
        <v>758</v>
      </c>
      <c r="D73" s="17" t="s">
        <v>99</v>
      </c>
      <c r="E73" s="12" t="s">
        <v>1067</v>
      </c>
      <c r="F73" s="14">
        <v>120</v>
      </c>
      <c r="G73" s="14" t="s">
        <v>187</v>
      </c>
      <c r="H73" s="15" t="s">
        <v>188</v>
      </c>
    </row>
    <row r="74" spans="1:8" x14ac:dyDescent="0.25">
      <c r="A74" s="12" t="s">
        <v>81</v>
      </c>
      <c r="B74" s="12" t="s">
        <v>30</v>
      </c>
      <c r="C74" s="12" t="s">
        <v>428</v>
      </c>
      <c r="D74" s="17" t="s">
        <v>113</v>
      </c>
      <c r="E74" s="12" t="s">
        <v>1067</v>
      </c>
      <c r="F74" s="14">
        <v>79.92</v>
      </c>
      <c r="G74" s="14" t="s">
        <v>187</v>
      </c>
      <c r="H74" s="15" t="s">
        <v>188</v>
      </c>
    </row>
    <row r="75" spans="1:8" x14ac:dyDescent="0.25">
      <c r="A75" s="12" t="s">
        <v>81</v>
      </c>
      <c r="B75" s="12" t="s">
        <v>30</v>
      </c>
      <c r="C75" s="12" t="s">
        <v>428</v>
      </c>
      <c r="D75" s="17" t="s">
        <v>114</v>
      </c>
      <c r="E75" s="12" t="s">
        <v>1067</v>
      </c>
      <c r="F75" s="14">
        <v>39.96</v>
      </c>
      <c r="G75" s="14" t="s">
        <v>187</v>
      </c>
      <c r="H75" s="15" t="s">
        <v>188</v>
      </c>
    </row>
    <row r="76" spans="1:8" x14ac:dyDescent="0.25">
      <c r="A76" s="16" t="s">
        <v>82</v>
      </c>
      <c r="B76" s="16" t="s">
        <v>30</v>
      </c>
      <c r="C76" s="12" t="s">
        <v>758</v>
      </c>
      <c r="D76" s="17" t="s">
        <v>110</v>
      </c>
      <c r="E76" s="16" t="s">
        <v>1068</v>
      </c>
      <c r="F76" s="18">
        <v>1095</v>
      </c>
      <c r="G76" s="19" t="s">
        <v>199</v>
      </c>
      <c r="H76" s="20" t="s">
        <v>200</v>
      </c>
    </row>
    <row r="77" spans="1:8" ht="30" x14ac:dyDescent="0.25">
      <c r="A77" s="12" t="s">
        <v>83</v>
      </c>
      <c r="B77" s="12" t="s">
        <v>30</v>
      </c>
      <c r="C77" s="16" t="s">
        <v>275</v>
      </c>
      <c r="D77" s="17" t="s">
        <v>115</v>
      </c>
      <c r="E77" s="12" t="s">
        <v>1069</v>
      </c>
      <c r="F77" s="14">
        <v>750</v>
      </c>
      <c r="G77" s="14" t="s">
        <v>201</v>
      </c>
      <c r="H77" s="15" t="s">
        <v>202</v>
      </c>
    </row>
    <row r="78" spans="1:8" ht="30" x14ac:dyDescent="0.25">
      <c r="A78" s="12" t="s">
        <v>83</v>
      </c>
      <c r="B78" s="12" t="s">
        <v>30</v>
      </c>
      <c r="C78" s="12" t="s">
        <v>428</v>
      </c>
      <c r="D78" s="17" t="s">
        <v>116</v>
      </c>
      <c r="E78" s="12" t="s">
        <v>1069</v>
      </c>
      <c r="F78" s="14">
        <v>39.799999999999997</v>
      </c>
      <c r="G78" s="14" t="s">
        <v>201</v>
      </c>
      <c r="H78" s="15" t="s">
        <v>202</v>
      </c>
    </row>
    <row r="79" spans="1:8" ht="30" x14ac:dyDescent="0.25">
      <c r="A79" s="12" t="s">
        <v>97</v>
      </c>
      <c r="B79" s="12" t="s">
        <v>30</v>
      </c>
      <c r="C79" s="16" t="s">
        <v>275</v>
      </c>
      <c r="D79" s="13" t="s">
        <v>117</v>
      </c>
      <c r="E79" s="12" t="s">
        <v>1070</v>
      </c>
      <c r="F79" s="14">
        <v>875</v>
      </c>
      <c r="G79" s="14" t="s">
        <v>201</v>
      </c>
      <c r="H79" s="15" t="s">
        <v>202</v>
      </c>
    </row>
    <row r="80" spans="1:8" x14ac:dyDescent="0.25">
      <c r="A80" s="12" t="s">
        <v>97</v>
      </c>
      <c r="B80" s="12" t="s">
        <v>30</v>
      </c>
      <c r="C80" s="12" t="s">
        <v>428</v>
      </c>
      <c r="D80" s="17" t="s">
        <v>118</v>
      </c>
      <c r="E80" s="12" t="s">
        <v>1070</v>
      </c>
      <c r="F80" s="14">
        <v>150</v>
      </c>
      <c r="G80" s="14" t="s">
        <v>203</v>
      </c>
      <c r="H80" s="15" t="s">
        <v>167</v>
      </c>
    </row>
    <row r="81" spans="1:8" x14ac:dyDescent="0.25">
      <c r="A81" s="12" t="s">
        <v>97</v>
      </c>
      <c r="B81" s="12" t="s">
        <v>30</v>
      </c>
      <c r="C81" s="12" t="s">
        <v>428</v>
      </c>
      <c r="D81" s="17" t="s">
        <v>119</v>
      </c>
      <c r="E81" s="12" t="s">
        <v>1070</v>
      </c>
      <c r="F81" s="14">
        <v>150</v>
      </c>
      <c r="G81" s="14" t="s">
        <v>203</v>
      </c>
      <c r="H81" s="15" t="s">
        <v>167</v>
      </c>
    </row>
    <row r="82" spans="1:8" x14ac:dyDescent="0.25">
      <c r="A82" s="16" t="s">
        <v>84</v>
      </c>
      <c r="B82" s="16" t="s">
        <v>30</v>
      </c>
      <c r="C82" s="16" t="s">
        <v>275</v>
      </c>
      <c r="D82" s="17" t="s">
        <v>117</v>
      </c>
      <c r="E82" s="16" t="s">
        <v>1039</v>
      </c>
      <c r="F82" s="18">
        <v>800</v>
      </c>
      <c r="G82" s="19" t="s">
        <v>160</v>
      </c>
      <c r="H82" s="20" t="s">
        <v>161</v>
      </c>
    </row>
    <row r="83" spans="1:8" ht="30" x14ac:dyDescent="0.25">
      <c r="A83" s="16" t="s">
        <v>85</v>
      </c>
      <c r="B83" s="16" t="s">
        <v>30</v>
      </c>
      <c r="C83" s="16" t="s">
        <v>275</v>
      </c>
      <c r="D83" s="17" t="s">
        <v>120</v>
      </c>
      <c r="E83" s="6" t="s">
        <v>502</v>
      </c>
      <c r="F83" s="18">
        <v>600</v>
      </c>
      <c r="G83" s="19" t="s">
        <v>204</v>
      </c>
      <c r="H83" s="20" t="s">
        <v>205</v>
      </c>
    </row>
    <row r="84" spans="1:8" ht="30" x14ac:dyDescent="0.25">
      <c r="A84" s="16" t="s">
        <v>86</v>
      </c>
      <c r="B84" s="16" t="s">
        <v>30</v>
      </c>
      <c r="C84" s="16" t="s">
        <v>275</v>
      </c>
      <c r="D84" s="17" t="s">
        <v>121</v>
      </c>
      <c r="E84" s="6" t="s">
        <v>1050</v>
      </c>
      <c r="F84" s="18">
        <v>700</v>
      </c>
      <c r="G84" s="19" t="s">
        <v>181</v>
      </c>
      <c r="H84" s="20" t="s">
        <v>182</v>
      </c>
    </row>
    <row r="85" spans="1:8" x14ac:dyDescent="0.25">
      <c r="A85" s="16" t="s">
        <v>87</v>
      </c>
      <c r="B85" s="16" t="s">
        <v>30</v>
      </c>
      <c r="C85" s="16" t="s">
        <v>428</v>
      </c>
      <c r="D85" s="17" t="s">
        <v>122</v>
      </c>
      <c r="E85" s="6" t="s">
        <v>1071</v>
      </c>
      <c r="F85" s="18">
        <v>156.9</v>
      </c>
      <c r="G85" s="19" t="s">
        <v>206</v>
      </c>
      <c r="H85" s="20" t="s">
        <v>207</v>
      </c>
    </row>
    <row r="86" spans="1:8" x14ac:dyDescent="0.25">
      <c r="A86" s="16" t="s">
        <v>87</v>
      </c>
      <c r="B86" s="16" t="s">
        <v>30</v>
      </c>
      <c r="C86" s="16" t="s">
        <v>275</v>
      </c>
      <c r="D86" s="17" t="s">
        <v>123</v>
      </c>
      <c r="E86" s="6" t="s">
        <v>1071</v>
      </c>
      <c r="F86" s="18">
        <v>149.69999999999999</v>
      </c>
      <c r="G86" s="19" t="s">
        <v>206</v>
      </c>
      <c r="H86" s="20" t="s">
        <v>207</v>
      </c>
    </row>
    <row r="87" spans="1:8" x14ac:dyDescent="0.25">
      <c r="A87" s="16" t="s">
        <v>88</v>
      </c>
      <c r="B87" s="16" t="s">
        <v>30</v>
      </c>
      <c r="C87" s="16" t="s">
        <v>275</v>
      </c>
      <c r="D87" s="17" t="s">
        <v>43</v>
      </c>
      <c r="E87" s="6" t="s">
        <v>1054</v>
      </c>
      <c r="F87" s="18">
        <v>2800</v>
      </c>
      <c r="G87" s="19" t="s">
        <v>160</v>
      </c>
      <c r="H87" s="20" t="s">
        <v>161</v>
      </c>
    </row>
    <row r="88" spans="1:8" x14ac:dyDescent="0.25">
      <c r="A88" s="16" t="s">
        <v>89</v>
      </c>
      <c r="B88" s="16" t="s">
        <v>30</v>
      </c>
      <c r="C88" s="16" t="s">
        <v>275</v>
      </c>
      <c r="D88" s="17" t="s">
        <v>43</v>
      </c>
      <c r="E88" s="6" t="s">
        <v>1072</v>
      </c>
      <c r="F88" s="18">
        <v>700</v>
      </c>
      <c r="G88" s="19" t="s">
        <v>160</v>
      </c>
      <c r="H88" s="20" t="s">
        <v>161</v>
      </c>
    </row>
    <row r="89" spans="1:8" x14ac:dyDescent="0.25">
      <c r="A89" s="16" t="s">
        <v>89</v>
      </c>
      <c r="B89" s="16" t="s">
        <v>30</v>
      </c>
      <c r="C89" s="16" t="s">
        <v>428</v>
      </c>
      <c r="D89" s="17" t="s">
        <v>124</v>
      </c>
      <c r="E89" s="6" t="s">
        <v>1072</v>
      </c>
      <c r="F89" s="18">
        <v>150</v>
      </c>
      <c r="G89" s="19" t="s">
        <v>208</v>
      </c>
      <c r="H89" s="20" t="s">
        <v>167</v>
      </c>
    </row>
    <row r="90" spans="1:8" x14ac:dyDescent="0.25">
      <c r="A90" s="16" t="s">
        <v>89</v>
      </c>
      <c r="B90" s="16" t="s">
        <v>30</v>
      </c>
      <c r="C90" s="16" t="s">
        <v>428</v>
      </c>
      <c r="D90" s="17" t="s">
        <v>125</v>
      </c>
      <c r="E90" s="6" t="s">
        <v>1072</v>
      </c>
      <c r="F90" s="18">
        <v>150</v>
      </c>
      <c r="G90" s="19" t="s">
        <v>208</v>
      </c>
      <c r="H90" s="20" t="s">
        <v>167</v>
      </c>
    </row>
    <row r="91" spans="1:8" ht="30" x14ac:dyDescent="0.25">
      <c r="A91" s="16" t="s">
        <v>90</v>
      </c>
      <c r="B91" s="16" t="s">
        <v>30</v>
      </c>
      <c r="C91" s="16" t="s">
        <v>275</v>
      </c>
      <c r="D91" s="17" t="s">
        <v>126</v>
      </c>
      <c r="E91" s="6" t="s">
        <v>1073</v>
      </c>
      <c r="F91" s="18">
        <v>390</v>
      </c>
      <c r="G91" s="19" t="s">
        <v>204</v>
      </c>
      <c r="H91" s="20" t="s">
        <v>205</v>
      </c>
    </row>
    <row r="92" spans="1:8" ht="30" x14ac:dyDescent="0.25">
      <c r="A92" s="16" t="s">
        <v>91</v>
      </c>
      <c r="B92" s="16" t="s">
        <v>30</v>
      </c>
      <c r="C92" s="16" t="s">
        <v>275</v>
      </c>
      <c r="D92" s="17" t="s">
        <v>127</v>
      </c>
      <c r="E92" s="6" t="s">
        <v>1074</v>
      </c>
      <c r="F92" s="18">
        <v>200</v>
      </c>
      <c r="G92" s="19" t="s">
        <v>204</v>
      </c>
      <c r="H92" s="20" t="s">
        <v>205</v>
      </c>
    </row>
    <row r="93" spans="1:8" ht="30" x14ac:dyDescent="0.25">
      <c r="A93" s="16" t="s">
        <v>92</v>
      </c>
      <c r="B93" s="16" t="s">
        <v>30</v>
      </c>
      <c r="C93" s="16" t="s">
        <v>428</v>
      </c>
      <c r="D93" s="17" t="s">
        <v>129</v>
      </c>
      <c r="E93" s="6" t="s">
        <v>128</v>
      </c>
      <c r="F93" s="18">
        <v>220</v>
      </c>
      <c r="G93" s="19" t="s">
        <v>209</v>
      </c>
      <c r="H93" s="20" t="s">
        <v>210</v>
      </c>
    </row>
    <row r="94" spans="1:8" ht="30" x14ac:dyDescent="0.25">
      <c r="A94" s="16" t="s">
        <v>92</v>
      </c>
      <c r="B94" s="16" t="s">
        <v>30</v>
      </c>
      <c r="C94" s="16" t="s">
        <v>428</v>
      </c>
      <c r="D94" s="17" t="s">
        <v>130</v>
      </c>
      <c r="E94" s="6" t="s">
        <v>128</v>
      </c>
      <c r="F94" s="18">
        <v>770</v>
      </c>
      <c r="G94" s="19" t="s">
        <v>209</v>
      </c>
      <c r="H94" s="20" t="s">
        <v>210</v>
      </c>
    </row>
    <row r="95" spans="1:8" ht="30" x14ac:dyDescent="0.25">
      <c r="A95" s="16" t="s">
        <v>92</v>
      </c>
      <c r="B95" s="16" t="s">
        <v>30</v>
      </c>
      <c r="C95" s="16" t="s">
        <v>428</v>
      </c>
      <c r="D95" s="17" t="s">
        <v>753</v>
      </c>
      <c r="E95" s="6" t="s">
        <v>128</v>
      </c>
      <c r="F95" s="18">
        <v>620</v>
      </c>
      <c r="G95" s="19" t="s">
        <v>209</v>
      </c>
      <c r="H95" s="20" t="s">
        <v>210</v>
      </c>
    </row>
    <row r="96" spans="1:8" ht="30" x14ac:dyDescent="0.25">
      <c r="A96" s="16" t="s">
        <v>92</v>
      </c>
      <c r="B96" s="16" t="s">
        <v>30</v>
      </c>
      <c r="C96" s="16" t="s">
        <v>428</v>
      </c>
      <c r="D96" s="17" t="s">
        <v>131</v>
      </c>
      <c r="E96" s="6" t="s">
        <v>128</v>
      </c>
      <c r="F96" s="18">
        <v>440</v>
      </c>
      <c r="G96" s="19" t="s">
        <v>209</v>
      </c>
      <c r="H96" s="20" t="s">
        <v>210</v>
      </c>
    </row>
    <row r="97" spans="1:8" ht="30" x14ac:dyDescent="0.25">
      <c r="A97" s="16" t="s">
        <v>92</v>
      </c>
      <c r="B97" s="16" t="s">
        <v>30</v>
      </c>
      <c r="C97" s="16" t="s">
        <v>428</v>
      </c>
      <c r="D97" s="17" t="s">
        <v>132</v>
      </c>
      <c r="E97" s="6" t="s">
        <v>128</v>
      </c>
      <c r="F97" s="18">
        <v>254.85</v>
      </c>
      <c r="G97" s="19" t="s">
        <v>209</v>
      </c>
      <c r="H97" s="20" t="s">
        <v>210</v>
      </c>
    </row>
    <row r="98" spans="1:8" ht="30" x14ac:dyDescent="0.25">
      <c r="A98" s="16" t="s">
        <v>93</v>
      </c>
      <c r="B98" s="16" t="s">
        <v>30</v>
      </c>
      <c r="C98" s="16" t="s">
        <v>428</v>
      </c>
      <c r="D98" s="17" t="s">
        <v>133</v>
      </c>
      <c r="E98" s="6" t="s">
        <v>1075</v>
      </c>
      <c r="F98" s="18">
        <v>114.4</v>
      </c>
      <c r="G98" s="19" t="s">
        <v>209</v>
      </c>
      <c r="H98" s="20" t="s">
        <v>210</v>
      </c>
    </row>
    <row r="99" spans="1:8" ht="30" x14ac:dyDescent="0.25">
      <c r="A99" s="16" t="s">
        <v>93</v>
      </c>
      <c r="B99" s="16" t="s">
        <v>30</v>
      </c>
      <c r="C99" s="16" t="s">
        <v>428</v>
      </c>
      <c r="D99" s="17" t="s">
        <v>134</v>
      </c>
      <c r="E99" s="6" t="s">
        <v>1075</v>
      </c>
      <c r="F99" s="18">
        <v>114.4</v>
      </c>
      <c r="G99" s="19" t="s">
        <v>209</v>
      </c>
      <c r="H99" s="20" t="s">
        <v>210</v>
      </c>
    </row>
    <row r="100" spans="1:8" ht="30" x14ac:dyDescent="0.25">
      <c r="A100" s="16" t="s">
        <v>94</v>
      </c>
      <c r="B100" s="16" t="s">
        <v>30</v>
      </c>
      <c r="C100" s="16" t="s">
        <v>428</v>
      </c>
      <c r="D100" s="17" t="s">
        <v>135</v>
      </c>
      <c r="E100" s="6" t="s">
        <v>1061</v>
      </c>
      <c r="F100" s="18">
        <v>29.09</v>
      </c>
      <c r="G100" s="19" t="s">
        <v>211</v>
      </c>
      <c r="H100" s="20" t="s">
        <v>212</v>
      </c>
    </row>
    <row r="101" spans="1:8" ht="30" x14ac:dyDescent="0.25">
      <c r="A101" s="16" t="s">
        <v>94</v>
      </c>
      <c r="B101" s="16" t="s">
        <v>30</v>
      </c>
      <c r="C101" s="16" t="s">
        <v>428</v>
      </c>
      <c r="D101" s="17" t="s">
        <v>136</v>
      </c>
      <c r="E101" s="6" t="s">
        <v>1061</v>
      </c>
      <c r="F101" s="18">
        <v>72.180000000000007</v>
      </c>
      <c r="G101" s="19" t="s">
        <v>211</v>
      </c>
      <c r="H101" s="20" t="s">
        <v>212</v>
      </c>
    </row>
    <row r="102" spans="1:8" x14ac:dyDescent="0.25">
      <c r="A102" s="16" t="s">
        <v>95</v>
      </c>
      <c r="B102" s="16" t="s">
        <v>30</v>
      </c>
      <c r="C102" s="16" t="s">
        <v>428</v>
      </c>
      <c r="D102" s="17" t="s">
        <v>137</v>
      </c>
      <c r="E102" s="6" t="s">
        <v>1065</v>
      </c>
      <c r="F102" s="18">
        <v>240</v>
      </c>
      <c r="G102" s="19" t="s">
        <v>213</v>
      </c>
      <c r="H102" s="20" t="s">
        <v>214</v>
      </c>
    </row>
    <row r="103" spans="1:8" x14ac:dyDescent="0.25">
      <c r="A103" s="16" t="s">
        <v>95</v>
      </c>
      <c r="B103" s="16" t="s">
        <v>30</v>
      </c>
      <c r="C103" s="16" t="s">
        <v>428</v>
      </c>
      <c r="D103" s="17" t="s">
        <v>138</v>
      </c>
      <c r="E103" s="6" t="s">
        <v>1065</v>
      </c>
      <c r="F103" s="18">
        <v>240</v>
      </c>
      <c r="G103" s="19" t="s">
        <v>213</v>
      </c>
      <c r="H103" s="20" t="s">
        <v>214</v>
      </c>
    </row>
    <row r="104" spans="1:8" x14ac:dyDescent="0.25">
      <c r="A104" s="16" t="s">
        <v>139</v>
      </c>
      <c r="B104" s="16" t="s">
        <v>30</v>
      </c>
      <c r="C104" s="16" t="s">
        <v>758</v>
      </c>
      <c r="D104" s="17" t="s">
        <v>140</v>
      </c>
      <c r="E104" s="6" t="s">
        <v>1076</v>
      </c>
      <c r="F104" s="18">
        <v>226.32</v>
      </c>
      <c r="G104" s="19" t="s">
        <v>215</v>
      </c>
      <c r="H104" s="20" t="s">
        <v>216</v>
      </c>
    </row>
    <row r="105" spans="1:8" x14ac:dyDescent="0.25">
      <c r="A105" s="16" t="s">
        <v>141</v>
      </c>
      <c r="B105" s="16" t="s">
        <v>30</v>
      </c>
      <c r="C105" s="16" t="s">
        <v>275</v>
      </c>
      <c r="D105" s="17" t="s">
        <v>43</v>
      </c>
      <c r="E105" s="6" t="s">
        <v>1068</v>
      </c>
      <c r="F105" s="18">
        <v>399</v>
      </c>
      <c r="G105" s="19" t="s">
        <v>199</v>
      </c>
      <c r="H105" s="20" t="s">
        <v>200</v>
      </c>
    </row>
    <row r="106" spans="1:8" x14ac:dyDescent="0.25">
      <c r="A106" s="16" t="s">
        <v>217</v>
      </c>
      <c r="B106" s="16" t="s">
        <v>30</v>
      </c>
      <c r="C106" s="16" t="s">
        <v>428</v>
      </c>
      <c r="D106" s="17" t="s">
        <v>218</v>
      </c>
      <c r="E106" s="6" t="s">
        <v>1077</v>
      </c>
      <c r="F106" s="18">
        <v>168</v>
      </c>
      <c r="G106" s="19" t="s">
        <v>220</v>
      </c>
      <c r="H106" s="20" t="s">
        <v>221</v>
      </c>
    </row>
    <row r="107" spans="1:8" x14ac:dyDescent="0.25">
      <c r="A107" s="16" t="s">
        <v>217</v>
      </c>
      <c r="B107" s="16" t="s">
        <v>30</v>
      </c>
      <c r="C107" s="16" t="s">
        <v>758</v>
      </c>
      <c r="D107" s="17" t="s">
        <v>219</v>
      </c>
      <c r="E107" s="6" t="s">
        <v>1077</v>
      </c>
      <c r="F107" s="18">
        <v>210</v>
      </c>
      <c r="G107" s="19" t="s">
        <v>220</v>
      </c>
      <c r="H107" s="20" t="s">
        <v>221</v>
      </c>
    </row>
    <row r="108" spans="1:8" x14ac:dyDescent="0.25">
      <c r="A108" s="16" t="s">
        <v>222</v>
      </c>
      <c r="B108" s="16" t="s">
        <v>30</v>
      </c>
      <c r="C108" s="16" t="s">
        <v>758</v>
      </c>
      <c r="D108" s="17" t="s">
        <v>140</v>
      </c>
      <c r="E108" s="6" t="s">
        <v>1078</v>
      </c>
      <c r="F108" s="18">
        <v>377.2</v>
      </c>
      <c r="G108" s="19" t="s">
        <v>215</v>
      </c>
      <c r="H108" s="20" t="s">
        <v>216</v>
      </c>
    </row>
    <row r="109" spans="1:8" ht="30" x14ac:dyDescent="0.25">
      <c r="A109" s="16" t="s">
        <v>223</v>
      </c>
      <c r="B109" s="16" t="s">
        <v>30</v>
      </c>
      <c r="C109" s="16" t="s">
        <v>758</v>
      </c>
      <c r="D109" s="17" t="s">
        <v>224</v>
      </c>
      <c r="E109" s="6" t="s">
        <v>1079</v>
      </c>
      <c r="F109" s="18">
        <v>470</v>
      </c>
      <c r="G109" s="19" t="s">
        <v>226</v>
      </c>
      <c r="H109" s="20" t="s">
        <v>227</v>
      </c>
    </row>
    <row r="110" spans="1:8" ht="30" x14ac:dyDescent="0.25">
      <c r="A110" s="16" t="s">
        <v>223</v>
      </c>
      <c r="B110" s="16" t="s">
        <v>30</v>
      </c>
      <c r="C110" s="16" t="s">
        <v>275</v>
      </c>
      <c r="D110" s="17" t="s">
        <v>225</v>
      </c>
      <c r="E110" s="6" t="s">
        <v>1079</v>
      </c>
      <c r="F110" s="18">
        <v>200</v>
      </c>
      <c r="G110" s="19" t="s">
        <v>226</v>
      </c>
      <c r="H110" s="20" t="s">
        <v>227</v>
      </c>
    </row>
    <row r="111" spans="1:8" x14ac:dyDescent="0.25">
      <c r="A111" s="16" t="s">
        <v>228</v>
      </c>
      <c r="B111" s="16" t="s">
        <v>30</v>
      </c>
      <c r="C111" s="16" t="s">
        <v>758</v>
      </c>
      <c r="D111" s="17" t="s">
        <v>107</v>
      </c>
      <c r="E111" s="6" t="s">
        <v>1080</v>
      </c>
      <c r="F111" s="18">
        <v>200</v>
      </c>
      <c r="G111" s="19" t="s">
        <v>232</v>
      </c>
      <c r="H111" s="20" t="s">
        <v>233</v>
      </c>
    </row>
    <row r="112" spans="1:8" x14ac:dyDescent="0.25">
      <c r="A112" s="16" t="s">
        <v>228</v>
      </c>
      <c r="B112" s="16" t="s">
        <v>30</v>
      </c>
      <c r="C112" s="16" t="s">
        <v>758</v>
      </c>
      <c r="D112" s="17" t="s">
        <v>229</v>
      </c>
      <c r="E112" s="6" t="s">
        <v>1080</v>
      </c>
      <c r="F112" s="18">
        <v>260</v>
      </c>
      <c r="G112" s="19" t="s">
        <v>232</v>
      </c>
      <c r="H112" s="20" t="s">
        <v>233</v>
      </c>
    </row>
    <row r="113" spans="1:8" x14ac:dyDescent="0.25">
      <c r="A113" s="16" t="s">
        <v>228</v>
      </c>
      <c r="B113" s="16" t="s">
        <v>30</v>
      </c>
      <c r="C113" s="16" t="s">
        <v>428</v>
      </c>
      <c r="D113" s="17" t="s">
        <v>230</v>
      </c>
      <c r="E113" s="6" t="s">
        <v>1080</v>
      </c>
      <c r="F113" s="18">
        <v>108</v>
      </c>
      <c r="G113" s="19" t="s">
        <v>232</v>
      </c>
      <c r="H113" s="20" t="s">
        <v>233</v>
      </c>
    </row>
    <row r="114" spans="1:8" x14ac:dyDescent="0.25">
      <c r="A114" s="16" t="s">
        <v>228</v>
      </c>
      <c r="B114" s="16" t="s">
        <v>30</v>
      </c>
      <c r="C114" s="16" t="s">
        <v>428</v>
      </c>
      <c r="D114" s="17" t="s">
        <v>231</v>
      </c>
      <c r="E114" s="6" t="s">
        <v>1080</v>
      </c>
      <c r="F114" s="18">
        <v>72</v>
      </c>
      <c r="G114" s="19" t="s">
        <v>232</v>
      </c>
      <c r="H114" s="20" t="s">
        <v>233</v>
      </c>
    </row>
    <row r="115" spans="1:8" x14ac:dyDescent="0.25">
      <c r="A115" s="16" t="s">
        <v>228</v>
      </c>
      <c r="B115" s="16" t="s">
        <v>30</v>
      </c>
      <c r="C115" s="16" t="s">
        <v>758</v>
      </c>
      <c r="D115" s="17" t="s">
        <v>102</v>
      </c>
      <c r="E115" s="6" t="s">
        <v>1080</v>
      </c>
      <c r="F115" s="18">
        <v>210</v>
      </c>
      <c r="G115" s="19" t="s">
        <v>232</v>
      </c>
      <c r="H115" s="20" t="s">
        <v>233</v>
      </c>
    </row>
    <row r="116" spans="1:8" ht="30" x14ac:dyDescent="0.25">
      <c r="A116" s="16" t="s">
        <v>234</v>
      </c>
      <c r="B116" s="16" t="s">
        <v>30</v>
      </c>
      <c r="C116" s="16" t="s">
        <v>428</v>
      </c>
      <c r="D116" s="17" t="s">
        <v>235</v>
      </c>
      <c r="E116" s="6" t="s">
        <v>98</v>
      </c>
      <c r="F116" s="18">
        <v>1998</v>
      </c>
      <c r="G116" s="19" t="s">
        <v>181</v>
      </c>
      <c r="H116" s="20" t="s">
        <v>182</v>
      </c>
    </row>
    <row r="117" spans="1:8" ht="30" x14ac:dyDescent="0.25">
      <c r="A117" s="16" t="s">
        <v>234</v>
      </c>
      <c r="B117" s="16" t="s">
        <v>30</v>
      </c>
      <c r="C117" s="16" t="s">
        <v>428</v>
      </c>
      <c r="D117" s="17" t="s">
        <v>410</v>
      </c>
      <c r="E117" s="6" t="s">
        <v>98</v>
      </c>
      <c r="F117" s="18">
        <v>199.8</v>
      </c>
      <c r="G117" s="19" t="s">
        <v>181</v>
      </c>
      <c r="H117" s="20" t="s">
        <v>182</v>
      </c>
    </row>
    <row r="118" spans="1:8" ht="30" x14ac:dyDescent="0.25">
      <c r="A118" s="16" t="s">
        <v>236</v>
      </c>
      <c r="B118" s="16" t="s">
        <v>1038</v>
      </c>
      <c r="C118" s="16" t="s">
        <v>758</v>
      </c>
      <c r="D118" s="17" t="s">
        <v>229</v>
      </c>
      <c r="E118" s="6" t="s">
        <v>237</v>
      </c>
      <c r="F118" s="18">
        <v>17490</v>
      </c>
      <c r="G118" s="19" t="s">
        <v>238</v>
      </c>
      <c r="H118" s="20" t="s">
        <v>239</v>
      </c>
    </row>
    <row r="119" spans="1:8" ht="30" x14ac:dyDescent="0.25">
      <c r="A119" s="16" t="s">
        <v>240</v>
      </c>
      <c r="B119" s="16" t="s">
        <v>30</v>
      </c>
      <c r="C119" s="16" t="s">
        <v>275</v>
      </c>
      <c r="D119" s="17" t="s">
        <v>241</v>
      </c>
      <c r="E119" s="6" t="s">
        <v>1081</v>
      </c>
      <c r="F119" s="18">
        <v>338.4</v>
      </c>
      <c r="G119" s="19" t="s">
        <v>181</v>
      </c>
      <c r="H119" s="20" t="s">
        <v>182</v>
      </c>
    </row>
    <row r="120" spans="1:8" ht="30" x14ac:dyDescent="0.25">
      <c r="A120" s="16" t="s">
        <v>240</v>
      </c>
      <c r="B120" s="16" t="s">
        <v>30</v>
      </c>
      <c r="C120" s="16" t="s">
        <v>758</v>
      </c>
      <c r="D120" s="17" t="s">
        <v>140</v>
      </c>
      <c r="E120" s="6" t="s">
        <v>1081</v>
      </c>
      <c r="F120" s="18">
        <v>356</v>
      </c>
      <c r="G120" s="19" t="s">
        <v>181</v>
      </c>
      <c r="H120" s="20" t="s">
        <v>182</v>
      </c>
    </row>
    <row r="121" spans="1:8" ht="30" x14ac:dyDescent="0.25">
      <c r="A121" s="16" t="s">
        <v>240</v>
      </c>
      <c r="B121" s="16" t="s">
        <v>30</v>
      </c>
      <c r="C121" s="16" t="s">
        <v>758</v>
      </c>
      <c r="D121" s="17" t="s">
        <v>242</v>
      </c>
      <c r="E121" s="6" t="s">
        <v>1081</v>
      </c>
      <c r="F121" s="18">
        <v>224</v>
      </c>
      <c r="G121" s="19" t="s">
        <v>181</v>
      </c>
      <c r="H121" s="20" t="s">
        <v>182</v>
      </c>
    </row>
    <row r="122" spans="1:8" ht="30" x14ac:dyDescent="0.25">
      <c r="A122" s="16" t="s">
        <v>240</v>
      </c>
      <c r="B122" s="16" t="s">
        <v>30</v>
      </c>
      <c r="C122" s="16" t="s">
        <v>428</v>
      </c>
      <c r="D122" s="17" t="s">
        <v>243</v>
      </c>
      <c r="E122" s="6" t="s">
        <v>1081</v>
      </c>
      <c r="F122" s="18">
        <v>341.1</v>
      </c>
      <c r="G122" s="19" t="s">
        <v>181</v>
      </c>
      <c r="H122" s="20" t="s">
        <v>182</v>
      </c>
    </row>
    <row r="123" spans="1:8" x14ac:dyDescent="0.25">
      <c r="A123" s="16" t="s">
        <v>244</v>
      </c>
      <c r="B123" s="16" t="s">
        <v>30</v>
      </c>
      <c r="C123" s="16" t="s">
        <v>275</v>
      </c>
      <c r="D123" s="17" t="s">
        <v>245</v>
      </c>
      <c r="E123" s="6" t="s">
        <v>1077</v>
      </c>
      <c r="F123" s="18">
        <v>518.4</v>
      </c>
      <c r="G123" s="19" t="s">
        <v>246</v>
      </c>
      <c r="H123" s="20" t="s">
        <v>247</v>
      </c>
    </row>
    <row r="124" spans="1:8" x14ac:dyDescent="0.25">
      <c r="A124" s="16" t="s">
        <v>622</v>
      </c>
      <c r="B124" s="16" t="s">
        <v>30</v>
      </c>
      <c r="C124" s="16" t="s">
        <v>275</v>
      </c>
      <c r="D124" s="17" t="s">
        <v>623</v>
      </c>
      <c r="E124" s="6" t="s">
        <v>370</v>
      </c>
      <c r="F124" s="18">
        <v>312</v>
      </c>
      <c r="G124" s="19" t="s">
        <v>624</v>
      </c>
      <c r="H124" s="20" t="s">
        <v>625</v>
      </c>
    </row>
    <row r="125" spans="1:8" x14ac:dyDescent="0.25">
      <c r="A125" s="16" t="s">
        <v>248</v>
      </c>
      <c r="B125" s="16" t="s">
        <v>30</v>
      </c>
      <c r="C125" s="16" t="s">
        <v>758</v>
      </c>
      <c r="D125" s="17" t="s">
        <v>102</v>
      </c>
      <c r="E125" s="6" t="s">
        <v>1056</v>
      </c>
      <c r="F125" s="18">
        <v>559.29999999999995</v>
      </c>
      <c r="G125" s="19" t="s">
        <v>251</v>
      </c>
      <c r="H125" s="20" t="s">
        <v>252</v>
      </c>
    </row>
    <row r="126" spans="1:8" x14ac:dyDescent="0.25">
      <c r="A126" s="16" t="s">
        <v>248</v>
      </c>
      <c r="B126" s="16" t="s">
        <v>30</v>
      </c>
      <c r="C126" s="16" t="s">
        <v>428</v>
      </c>
      <c r="D126" s="17" t="s">
        <v>249</v>
      </c>
      <c r="E126" s="6" t="s">
        <v>1056</v>
      </c>
      <c r="F126" s="18">
        <v>483</v>
      </c>
      <c r="G126" s="19" t="s">
        <v>251</v>
      </c>
      <c r="H126" s="20" t="s">
        <v>252</v>
      </c>
    </row>
    <row r="127" spans="1:8" x14ac:dyDescent="0.25">
      <c r="A127" s="16" t="s">
        <v>248</v>
      </c>
      <c r="B127" s="16" t="s">
        <v>30</v>
      </c>
      <c r="C127" s="16" t="s">
        <v>428</v>
      </c>
      <c r="D127" s="17" t="s">
        <v>250</v>
      </c>
      <c r="E127" s="6" t="s">
        <v>1056</v>
      </c>
      <c r="F127" s="18">
        <v>483</v>
      </c>
      <c r="G127" s="19" t="s">
        <v>251</v>
      </c>
      <c r="H127" s="20" t="s">
        <v>252</v>
      </c>
    </row>
    <row r="128" spans="1:8" ht="30" x14ac:dyDescent="0.25">
      <c r="A128" s="16" t="s">
        <v>253</v>
      </c>
      <c r="B128" s="16" t="s">
        <v>30</v>
      </c>
      <c r="C128" s="16" t="s">
        <v>758</v>
      </c>
      <c r="D128" s="17" t="s">
        <v>102</v>
      </c>
      <c r="E128" s="6" t="s">
        <v>1082</v>
      </c>
      <c r="F128" s="18">
        <v>399.5</v>
      </c>
      <c r="G128" s="19" t="s">
        <v>256</v>
      </c>
      <c r="H128" s="20" t="s">
        <v>257</v>
      </c>
    </row>
    <row r="129" spans="1:8" ht="30" x14ac:dyDescent="0.25">
      <c r="A129" s="16" t="s">
        <v>253</v>
      </c>
      <c r="B129" s="16" t="s">
        <v>30</v>
      </c>
      <c r="C129" s="16" t="s">
        <v>275</v>
      </c>
      <c r="D129" s="17" t="s">
        <v>59</v>
      </c>
      <c r="E129" s="6" t="s">
        <v>1082</v>
      </c>
      <c r="F129" s="18">
        <v>1500</v>
      </c>
      <c r="G129" s="19" t="s">
        <v>256</v>
      </c>
      <c r="H129" s="20" t="s">
        <v>257</v>
      </c>
    </row>
    <row r="130" spans="1:8" ht="30" x14ac:dyDescent="0.25">
      <c r="A130" s="16" t="s">
        <v>253</v>
      </c>
      <c r="B130" s="16" t="s">
        <v>30</v>
      </c>
      <c r="C130" s="16" t="s">
        <v>428</v>
      </c>
      <c r="D130" s="17" t="s">
        <v>254</v>
      </c>
      <c r="E130" s="6" t="s">
        <v>1082</v>
      </c>
      <c r="F130" s="18">
        <v>107.7</v>
      </c>
      <c r="G130" s="19" t="s">
        <v>256</v>
      </c>
      <c r="H130" s="20" t="s">
        <v>257</v>
      </c>
    </row>
    <row r="131" spans="1:8" ht="30" x14ac:dyDescent="0.25">
      <c r="A131" s="16" t="s">
        <v>253</v>
      </c>
      <c r="B131" s="16" t="s">
        <v>30</v>
      </c>
      <c r="C131" s="16" t="s">
        <v>428</v>
      </c>
      <c r="D131" s="17" t="s">
        <v>255</v>
      </c>
      <c r="E131" s="6" t="s">
        <v>1082</v>
      </c>
      <c r="F131" s="18">
        <v>71.8</v>
      </c>
      <c r="G131" s="19" t="s">
        <v>256</v>
      </c>
      <c r="H131" s="20" t="s">
        <v>257</v>
      </c>
    </row>
    <row r="132" spans="1:8" x14ac:dyDescent="0.25">
      <c r="A132" s="16" t="s">
        <v>260</v>
      </c>
      <c r="B132" s="16" t="s">
        <v>30</v>
      </c>
      <c r="C132" s="16" t="s">
        <v>428</v>
      </c>
      <c r="D132" s="17" t="s">
        <v>218</v>
      </c>
      <c r="E132" s="6" t="s">
        <v>1078</v>
      </c>
      <c r="F132" s="18">
        <v>375</v>
      </c>
      <c r="G132" s="19" t="s">
        <v>258</v>
      </c>
      <c r="H132" s="20" t="s">
        <v>259</v>
      </c>
    </row>
    <row r="133" spans="1:8" ht="30" x14ac:dyDescent="0.25">
      <c r="A133" s="16" t="s">
        <v>261</v>
      </c>
      <c r="B133" s="16" t="s">
        <v>30</v>
      </c>
      <c r="C133" s="16" t="s">
        <v>275</v>
      </c>
      <c r="D133" s="17" t="s">
        <v>245</v>
      </c>
      <c r="E133" s="6" t="s">
        <v>1074</v>
      </c>
      <c r="F133" s="18">
        <v>160</v>
      </c>
      <c r="G133" s="19" t="s">
        <v>262</v>
      </c>
      <c r="H133" s="20" t="s">
        <v>263</v>
      </c>
    </row>
    <row r="134" spans="1:8" x14ac:dyDescent="0.25">
      <c r="A134" s="16" t="s">
        <v>264</v>
      </c>
      <c r="B134" s="16" t="s">
        <v>30</v>
      </c>
      <c r="C134" s="16" t="s">
        <v>758</v>
      </c>
      <c r="D134" s="17" t="s">
        <v>102</v>
      </c>
      <c r="E134" s="6" t="s">
        <v>1083</v>
      </c>
      <c r="F134" s="18">
        <v>349.5</v>
      </c>
      <c r="G134" s="19" t="s">
        <v>258</v>
      </c>
      <c r="H134" s="20" t="s">
        <v>259</v>
      </c>
    </row>
    <row r="135" spans="1:8" x14ac:dyDescent="0.25">
      <c r="A135" s="16" t="s">
        <v>264</v>
      </c>
      <c r="B135" s="16" t="s">
        <v>30</v>
      </c>
      <c r="C135" s="16" t="s">
        <v>275</v>
      </c>
      <c r="D135" s="17" t="s">
        <v>265</v>
      </c>
      <c r="E135" s="6" t="s">
        <v>1083</v>
      </c>
      <c r="F135" s="18">
        <v>666.4</v>
      </c>
      <c r="G135" s="19" t="s">
        <v>258</v>
      </c>
      <c r="H135" s="20" t="s">
        <v>259</v>
      </c>
    </row>
    <row r="136" spans="1:8" x14ac:dyDescent="0.25">
      <c r="A136" s="16" t="s">
        <v>264</v>
      </c>
      <c r="B136" s="16" t="s">
        <v>30</v>
      </c>
      <c r="C136" s="16" t="s">
        <v>428</v>
      </c>
      <c r="D136" s="17" t="s">
        <v>267</v>
      </c>
      <c r="E136" s="6" t="s">
        <v>1083</v>
      </c>
      <c r="F136" s="18">
        <v>300</v>
      </c>
      <c r="G136" s="19" t="s">
        <v>258</v>
      </c>
      <c r="H136" s="20" t="s">
        <v>259</v>
      </c>
    </row>
    <row r="137" spans="1:8" x14ac:dyDescent="0.25">
      <c r="A137" s="16" t="s">
        <v>264</v>
      </c>
      <c r="B137" s="16" t="s">
        <v>30</v>
      </c>
      <c r="C137" s="16" t="s">
        <v>428</v>
      </c>
      <c r="D137" s="17" t="s">
        <v>266</v>
      </c>
      <c r="E137" s="6" t="s">
        <v>1083</v>
      </c>
      <c r="F137" s="18">
        <v>300</v>
      </c>
      <c r="G137" s="19" t="s">
        <v>258</v>
      </c>
      <c r="H137" s="20" t="s">
        <v>259</v>
      </c>
    </row>
    <row r="138" spans="1:8" ht="30" x14ac:dyDescent="0.25">
      <c r="A138" s="16" t="s">
        <v>268</v>
      </c>
      <c r="B138" s="16" t="s">
        <v>30</v>
      </c>
      <c r="C138" s="16" t="s">
        <v>428</v>
      </c>
      <c r="D138" s="17" t="s">
        <v>269</v>
      </c>
      <c r="E138" s="6" t="s">
        <v>1062</v>
      </c>
      <c r="F138" s="18">
        <v>612</v>
      </c>
      <c r="G138" s="19" t="s">
        <v>179</v>
      </c>
      <c r="H138" s="20" t="s">
        <v>180</v>
      </c>
    </row>
    <row r="139" spans="1:8" x14ac:dyDescent="0.25">
      <c r="A139" s="16" t="s">
        <v>270</v>
      </c>
      <c r="B139" s="16" t="s">
        <v>30</v>
      </c>
      <c r="C139" s="16" t="s">
        <v>275</v>
      </c>
      <c r="D139" s="17" t="s">
        <v>271</v>
      </c>
      <c r="E139" s="6" t="s">
        <v>1064</v>
      </c>
      <c r="F139" s="18">
        <v>392</v>
      </c>
      <c r="G139" s="19" t="s">
        <v>272</v>
      </c>
      <c r="H139" s="20" t="s">
        <v>273</v>
      </c>
    </row>
    <row r="140" spans="1:8" ht="30" x14ac:dyDescent="0.25">
      <c r="A140" s="16" t="s">
        <v>274</v>
      </c>
      <c r="B140" s="16" t="s">
        <v>30</v>
      </c>
      <c r="C140" s="16" t="s">
        <v>275</v>
      </c>
      <c r="D140" s="17" t="s">
        <v>275</v>
      </c>
      <c r="E140" s="6" t="s">
        <v>278</v>
      </c>
      <c r="F140" s="18">
        <v>278.39999999999998</v>
      </c>
      <c r="G140" s="19" t="s">
        <v>181</v>
      </c>
      <c r="H140" s="20" t="s">
        <v>182</v>
      </c>
    </row>
    <row r="141" spans="1:8" ht="30" x14ac:dyDescent="0.25">
      <c r="A141" s="16" t="s">
        <v>274</v>
      </c>
      <c r="B141" s="16" t="s">
        <v>30</v>
      </c>
      <c r="C141" s="16" t="s">
        <v>428</v>
      </c>
      <c r="D141" s="17" t="s">
        <v>276</v>
      </c>
      <c r="E141" s="6" t="s">
        <v>278</v>
      </c>
      <c r="F141" s="18">
        <v>126</v>
      </c>
      <c r="G141" s="19" t="s">
        <v>181</v>
      </c>
      <c r="H141" s="20" t="s">
        <v>182</v>
      </c>
    </row>
    <row r="142" spans="1:8" ht="30" x14ac:dyDescent="0.25">
      <c r="A142" s="16" t="s">
        <v>274</v>
      </c>
      <c r="B142" s="16" t="s">
        <v>30</v>
      </c>
      <c r="C142" s="16" t="s">
        <v>428</v>
      </c>
      <c r="D142" s="17" t="s">
        <v>277</v>
      </c>
      <c r="E142" s="6" t="s">
        <v>278</v>
      </c>
      <c r="F142" s="18">
        <v>126</v>
      </c>
      <c r="G142" s="19" t="s">
        <v>181</v>
      </c>
      <c r="H142" s="20" t="s">
        <v>182</v>
      </c>
    </row>
    <row r="143" spans="1:8" ht="30" x14ac:dyDescent="0.25">
      <c r="A143" s="16" t="s">
        <v>274</v>
      </c>
      <c r="B143" s="16" t="s">
        <v>30</v>
      </c>
      <c r="C143" s="16" t="s">
        <v>758</v>
      </c>
      <c r="D143" s="17" t="s">
        <v>102</v>
      </c>
      <c r="E143" s="6" t="s">
        <v>278</v>
      </c>
      <c r="F143" s="18">
        <v>712</v>
      </c>
      <c r="G143" s="19" t="s">
        <v>181</v>
      </c>
      <c r="H143" s="20" t="s">
        <v>182</v>
      </c>
    </row>
    <row r="144" spans="1:8" x14ac:dyDescent="0.25">
      <c r="A144" s="16" t="s">
        <v>279</v>
      </c>
      <c r="B144" s="16" t="s">
        <v>30</v>
      </c>
      <c r="C144" s="16" t="s">
        <v>428</v>
      </c>
      <c r="D144" s="17" t="s">
        <v>280</v>
      </c>
      <c r="E144" s="6" t="s">
        <v>281</v>
      </c>
      <c r="F144" s="18">
        <v>150</v>
      </c>
      <c r="G144" s="19" t="s">
        <v>150</v>
      </c>
      <c r="H144" s="20" t="s">
        <v>151</v>
      </c>
    </row>
    <row r="145" spans="1:8" ht="30" x14ac:dyDescent="0.25">
      <c r="A145" s="16" t="s">
        <v>282</v>
      </c>
      <c r="B145" s="16" t="s">
        <v>30</v>
      </c>
      <c r="C145" s="16" t="s">
        <v>275</v>
      </c>
      <c r="D145" s="17" t="s">
        <v>275</v>
      </c>
      <c r="E145" s="6" t="s">
        <v>283</v>
      </c>
      <c r="F145" s="18">
        <v>300</v>
      </c>
      <c r="G145" s="19" t="s">
        <v>284</v>
      </c>
      <c r="H145" s="20" t="s">
        <v>285</v>
      </c>
    </row>
    <row r="146" spans="1:8" ht="30" x14ac:dyDescent="0.25">
      <c r="A146" s="16" t="s">
        <v>286</v>
      </c>
      <c r="B146" s="16" t="s">
        <v>30</v>
      </c>
      <c r="C146" s="16" t="s">
        <v>758</v>
      </c>
      <c r="D146" s="17" t="s">
        <v>101</v>
      </c>
      <c r="E146" s="6" t="s">
        <v>288</v>
      </c>
      <c r="F146" s="18">
        <v>174</v>
      </c>
      <c r="G146" s="19" t="s">
        <v>289</v>
      </c>
      <c r="H146" s="20" t="s">
        <v>290</v>
      </c>
    </row>
    <row r="147" spans="1:8" ht="30" x14ac:dyDescent="0.25">
      <c r="A147" s="16" t="s">
        <v>286</v>
      </c>
      <c r="B147" s="16" t="s">
        <v>30</v>
      </c>
      <c r="C147" s="16" t="s">
        <v>275</v>
      </c>
      <c r="D147" s="17" t="s">
        <v>275</v>
      </c>
      <c r="E147" s="6" t="s">
        <v>288</v>
      </c>
      <c r="F147" s="18">
        <v>240</v>
      </c>
      <c r="G147" s="19" t="s">
        <v>289</v>
      </c>
      <c r="H147" s="20" t="s">
        <v>290</v>
      </c>
    </row>
    <row r="148" spans="1:8" ht="30" x14ac:dyDescent="0.25">
      <c r="A148" s="16" t="s">
        <v>286</v>
      </c>
      <c r="B148" s="16" t="s">
        <v>30</v>
      </c>
      <c r="C148" s="16" t="s">
        <v>428</v>
      </c>
      <c r="D148" s="17" t="s">
        <v>287</v>
      </c>
      <c r="E148" s="6" t="s">
        <v>288</v>
      </c>
      <c r="F148" s="18">
        <v>456</v>
      </c>
      <c r="G148" s="19" t="s">
        <v>289</v>
      </c>
      <c r="H148" s="20" t="s">
        <v>290</v>
      </c>
    </row>
    <row r="149" spans="1:8" ht="30" x14ac:dyDescent="0.25">
      <c r="A149" s="16" t="s">
        <v>291</v>
      </c>
      <c r="B149" s="16" t="s">
        <v>30</v>
      </c>
      <c r="C149" s="16" t="s">
        <v>275</v>
      </c>
      <c r="D149" s="17" t="s">
        <v>275</v>
      </c>
      <c r="E149" s="6" t="s">
        <v>294</v>
      </c>
      <c r="F149" s="18">
        <v>140</v>
      </c>
      <c r="G149" s="19" t="s">
        <v>166</v>
      </c>
      <c r="H149" s="20" t="s">
        <v>167</v>
      </c>
    </row>
    <row r="150" spans="1:8" ht="30" x14ac:dyDescent="0.25">
      <c r="A150" s="16" t="s">
        <v>291</v>
      </c>
      <c r="B150" s="16" t="s">
        <v>30</v>
      </c>
      <c r="C150" s="16" t="s">
        <v>428</v>
      </c>
      <c r="D150" s="17" t="s">
        <v>292</v>
      </c>
      <c r="E150" s="6" t="s">
        <v>294</v>
      </c>
      <c r="F150" s="18">
        <v>225</v>
      </c>
      <c r="G150" s="19" t="s">
        <v>166</v>
      </c>
      <c r="H150" s="20" t="s">
        <v>167</v>
      </c>
    </row>
    <row r="151" spans="1:8" ht="30" x14ac:dyDescent="0.25">
      <c r="A151" s="16" t="s">
        <v>291</v>
      </c>
      <c r="B151" s="16" t="s">
        <v>30</v>
      </c>
      <c r="C151" s="16" t="s">
        <v>428</v>
      </c>
      <c r="D151" s="17" t="s">
        <v>293</v>
      </c>
      <c r="E151" s="6" t="s">
        <v>294</v>
      </c>
      <c r="F151" s="18">
        <v>150</v>
      </c>
      <c r="G151" s="19" t="s">
        <v>166</v>
      </c>
      <c r="H151" s="20" t="s">
        <v>167</v>
      </c>
    </row>
    <row r="152" spans="1:8" x14ac:dyDescent="0.25">
      <c r="A152" s="16" t="s">
        <v>295</v>
      </c>
      <c r="B152" s="16" t="s">
        <v>30</v>
      </c>
      <c r="C152" s="16" t="s">
        <v>275</v>
      </c>
      <c r="D152" s="17" t="s">
        <v>275</v>
      </c>
      <c r="E152" s="6" t="s">
        <v>296</v>
      </c>
      <c r="F152" s="18">
        <v>180</v>
      </c>
      <c r="G152" s="19" t="s">
        <v>297</v>
      </c>
      <c r="H152" s="20" t="s">
        <v>298</v>
      </c>
    </row>
    <row r="153" spans="1:8" ht="30" x14ac:dyDescent="0.25">
      <c r="A153" s="16" t="s">
        <v>299</v>
      </c>
      <c r="B153" s="16" t="s">
        <v>30</v>
      </c>
      <c r="C153" s="16" t="s">
        <v>428</v>
      </c>
      <c r="D153" s="17" t="s">
        <v>300</v>
      </c>
      <c r="E153" s="6" t="s">
        <v>296</v>
      </c>
      <c r="F153" s="18">
        <v>185.36</v>
      </c>
      <c r="G153" s="19" t="s">
        <v>164</v>
      </c>
      <c r="H153" s="20" t="s">
        <v>165</v>
      </c>
    </row>
    <row r="154" spans="1:8" x14ac:dyDescent="0.25">
      <c r="A154" s="16" t="s">
        <v>301</v>
      </c>
      <c r="B154" s="16" t="s">
        <v>30</v>
      </c>
      <c r="C154" s="16" t="s">
        <v>758</v>
      </c>
      <c r="D154" s="17" t="s">
        <v>302</v>
      </c>
      <c r="E154" s="6" t="s">
        <v>303</v>
      </c>
      <c r="F154" s="18">
        <v>255</v>
      </c>
      <c r="G154" s="19" t="s">
        <v>304</v>
      </c>
      <c r="H154" s="20" t="s">
        <v>305</v>
      </c>
    </row>
    <row r="155" spans="1:8" ht="30" x14ac:dyDescent="0.25">
      <c r="A155" s="16" t="s">
        <v>306</v>
      </c>
      <c r="B155" s="16" t="s">
        <v>30</v>
      </c>
      <c r="C155" s="16" t="s">
        <v>758</v>
      </c>
      <c r="D155" s="17" t="s">
        <v>302</v>
      </c>
      <c r="E155" s="6" t="s">
        <v>307</v>
      </c>
      <c r="F155" s="18">
        <v>898.5</v>
      </c>
      <c r="G155" s="19" t="s">
        <v>308</v>
      </c>
      <c r="H155" s="20" t="s">
        <v>309</v>
      </c>
    </row>
    <row r="156" spans="1:8" x14ac:dyDescent="0.25">
      <c r="A156" s="16" t="s">
        <v>310</v>
      </c>
      <c r="B156" s="16" t="s">
        <v>30</v>
      </c>
      <c r="C156" s="16" t="s">
        <v>275</v>
      </c>
      <c r="D156" s="17" t="s">
        <v>275</v>
      </c>
      <c r="E156" s="6" t="s">
        <v>311</v>
      </c>
      <c r="F156" s="18">
        <v>392</v>
      </c>
      <c r="G156" s="19" t="s">
        <v>258</v>
      </c>
      <c r="H156" s="20" t="s">
        <v>259</v>
      </c>
    </row>
    <row r="157" spans="1:8" ht="30" x14ac:dyDescent="0.25">
      <c r="A157" s="16" t="s">
        <v>312</v>
      </c>
      <c r="B157" s="16" t="s">
        <v>30</v>
      </c>
      <c r="C157" s="16" t="s">
        <v>275</v>
      </c>
      <c r="D157" s="17" t="s">
        <v>275</v>
      </c>
      <c r="E157" s="6" t="s">
        <v>313</v>
      </c>
      <c r="F157" s="18">
        <v>224</v>
      </c>
      <c r="G157" s="19" t="s">
        <v>314</v>
      </c>
      <c r="H157" s="20" t="s">
        <v>315</v>
      </c>
    </row>
    <row r="158" spans="1:8" ht="30" x14ac:dyDescent="0.25">
      <c r="A158" s="16" t="s">
        <v>318</v>
      </c>
      <c r="B158" s="16" t="s">
        <v>30</v>
      </c>
      <c r="C158" s="16" t="s">
        <v>275</v>
      </c>
      <c r="D158" s="17" t="s">
        <v>275</v>
      </c>
      <c r="E158" s="6" t="s">
        <v>320</v>
      </c>
      <c r="F158" s="18">
        <v>451.2</v>
      </c>
      <c r="G158" s="19" t="s">
        <v>181</v>
      </c>
      <c r="H158" s="20" t="s">
        <v>182</v>
      </c>
    </row>
    <row r="159" spans="1:8" ht="30" x14ac:dyDescent="0.25">
      <c r="A159" s="16" t="s">
        <v>318</v>
      </c>
      <c r="B159" s="16" t="s">
        <v>30</v>
      </c>
      <c r="C159" s="16" t="s">
        <v>758</v>
      </c>
      <c r="D159" s="17" t="s">
        <v>302</v>
      </c>
      <c r="E159" s="6" t="s">
        <v>320</v>
      </c>
      <c r="F159" s="18">
        <v>178</v>
      </c>
      <c r="G159" s="19" t="s">
        <v>181</v>
      </c>
      <c r="H159" s="20" t="s">
        <v>182</v>
      </c>
    </row>
    <row r="160" spans="1:8" ht="30" x14ac:dyDescent="0.25">
      <c r="A160" s="16" t="s">
        <v>318</v>
      </c>
      <c r="B160" s="16" t="s">
        <v>30</v>
      </c>
      <c r="C160" s="16" t="s">
        <v>758</v>
      </c>
      <c r="D160" s="17" t="s">
        <v>106</v>
      </c>
      <c r="E160" s="6" t="s">
        <v>320</v>
      </c>
      <c r="F160" s="18">
        <v>56</v>
      </c>
      <c r="G160" s="19" t="s">
        <v>181</v>
      </c>
      <c r="H160" s="20" t="s">
        <v>182</v>
      </c>
    </row>
    <row r="161" spans="1:8" ht="30" x14ac:dyDescent="0.25">
      <c r="A161" s="16" t="s">
        <v>318</v>
      </c>
      <c r="B161" s="16" t="s">
        <v>30</v>
      </c>
      <c r="C161" s="16" t="s">
        <v>428</v>
      </c>
      <c r="D161" s="17" t="s">
        <v>319</v>
      </c>
      <c r="E161" s="6" t="s">
        <v>320</v>
      </c>
      <c r="F161" s="18">
        <v>359.52</v>
      </c>
      <c r="G161" s="19" t="s">
        <v>181</v>
      </c>
      <c r="H161" s="20" t="s">
        <v>182</v>
      </c>
    </row>
    <row r="162" spans="1:8" x14ac:dyDescent="0.25">
      <c r="A162" s="16" t="s">
        <v>321</v>
      </c>
      <c r="B162" s="16" t="s">
        <v>30</v>
      </c>
      <c r="C162" s="16" t="s">
        <v>428</v>
      </c>
      <c r="D162" s="17" t="s">
        <v>322</v>
      </c>
      <c r="E162" s="6" t="s">
        <v>323</v>
      </c>
      <c r="F162" s="18">
        <v>149.25</v>
      </c>
      <c r="G162" s="19" t="s">
        <v>154</v>
      </c>
      <c r="H162" s="20" t="s">
        <v>155</v>
      </c>
    </row>
    <row r="163" spans="1:8" ht="30" x14ac:dyDescent="0.25">
      <c r="A163" s="16" t="s">
        <v>324</v>
      </c>
      <c r="B163" s="16" t="s">
        <v>30</v>
      </c>
      <c r="C163" s="16" t="s">
        <v>428</v>
      </c>
      <c r="D163" s="17" t="s">
        <v>325</v>
      </c>
      <c r="E163" s="6" t="s">
        <v>327</v>
      </c>
      <c r="F163" s="18">
        <v>210</v>
      </c>
      <c r="G163" s="19" t="s">
        <v>328</v>
      </c>
      <c r="H163" s="20" t="s">
        <v>329</v>
      </c>
    </row>
    <row r="164" spans="1:8" ht="30" x14ac:dyDescent="0.25">
      <c r="A164" s="16" t="s">
        <v>324</v>
      </c>
      <c r="B164" s="16" t="s">
        <v>30</v>
      </c>
      <c r="C164" s="16" t="s">
        <v>758</v>
      </c>
      <c r="D164" s="17" t="s">
        <v>326</v>
      </c>
      <c r="E164" s="6" t="s">
        <v>327</v>
      </c>
      <c r="F164" s="18">
        <v>1050</v>
      </c>
      <c r="G164" s="19" t="s">
        <v>328</v>
      </c>
      <c r="H164" s="20" t="s">
        <v>329</v>
      </c>
    </row>
    <row r="165" spans="1:8" x14ac:dyDescent="0.25">
      <c r="A165" s="16" t="s">
        <v>330</v>
      </c>
      <c r="B165" s="16" t="s">
        <v>30</v>
      </c>
      <c r="C165" s="16" t="s">
        <v>275</v>
      </c>
      <c r="D165" s="17" t="s">
        <v>275</v>
      </c>
      <c r="E165" s="6" t="s">
        <v>333</v>
      </c>
      <c r="F165" s="18">
        <v>196</v>
      </c>
      <c r="G165" s="19" t="s">
        <v>334</v>
      </c>
      <c r="H165" s="20" t="s">
        <v>335</v>
      </c>
    </row>
    <row r="166" spans="1:8" x14ac:dyDescent="0.25">
      <c r="A166" s="16" t="s">
        <v>330</v>
      </c>
      <c r="B166" s="16" t="s">
        <v>30</v>
      </c>
      <c r="C166" s="16" t="s">
        <v>428</v>
      </c>
      <c r="D166" s="17" t="s">
        <v>331</v>
      </c>
      <c r="E166" s="6" t="s">
        <v>333</v>
      </c>
      <c r="F166" s="18">
        <v>21.9</v>
      </c>
      <c r="G166" s="19" t="s">
        <v>334</v>
      </c>
      <c r="H166" s="20" t="s">
        <v>335</v>
      </c>
    </row>
    <row r="167" spans="1:8" x14ac:dyDescent="0.25">
      <c r="A167" s="16" t="s">
        <v>330</v>
      </c>
      <c r="B167" s="16" t="s">
        <v>30</v>
      </c>
      <c r="C167" s="16" t="s">
        <v>758</v>
      </c>
      <c r="D167" s="17" t="s">
        <v>332</v>
      </c>
      <c r="E167" s="6" t="s">
        <v>333</v>
      </c>
      <c r="F167" s="18">
        <v>89.9</v>
      </c>
      <c r="G167" s="19" t="s">
        <v>334</v>
      </c>
      <c r="H167" s="20" t="s">
        <v>335</v>
      </c>
    </row>
    <row r="168" spans="1:8" x14ac:dyDescent="0.25">
      <c r="A168" s="16" t="s">
        <v>336</v>
      </c>
      <c r="B168" s="16" t="s">
        <v>30</v>
      </c>
      <c r="C168" s="16" t="s">
        <v>758</v>
      </c>
      <c r="D168" s="17" t="s">
        <v>337</v>
      </c>
      <c r="E168" s="6" t="s">
        <v>338</v>
      </c>
      <c r="F168" s="18">
        <v>594</v>
      </c>
      <c r="G168" s="19" t="s">
        <v>339</v>
      </c>
      <c r="H168" s="20" t="s">
        <v>340</v>
      </c>
    </row>
    <row r="169" spans="1:8" ht="30" x14ac:dyDescent="0.25">
      <c r="A169" s="16" t="s">
        <v>341</v>
      </c>
      <c r="B169" s="16" t="s">
        <v>30</v>
      </c>
      <c r="C169" s="16" t="s">
        <v>428</v>
      </c>
      <c r="D169" s="17" t="s">
        <v>322</v>
      </c>
      <c r="E169" s="6" t="s">
        <v>313</v>
      </c>
      <c r="F169" s="18">
        <v>95.96</v>
      </c>
      <c r="G169" s="19" t="s">
        <v>342</v>
      </c>
      <c r="H169" s="20" t="s">
        <v>343</v>
      </c>
    </row>
    <row r="170" spans="1:8" x14ac:dyDescent="0.25">
      <c r="A170" s="16" t="s">
        <v>344</v>
      </c>
      <c r="B170" s="16" t="s">
        <v>30</v>
      </c>
      <c r="C170" s="16" t="s">
        <v>758</v>
      </c>
      <c r="D170" s="17" t="s">
        <v>345</v>
      </c>
      <c r="E170" s="6" t="s">
        <v>346</v>
      </c>
      <c r="F170" s="18">
        <v>527.52</v>
      </c>
      <c r="G170" s="19" t="s">
        <v>347</v>
      </c>
      <c r="H170" s="20" t="s">
        <v>348</v>
      </c>
    </row>
    <row r="171" spans="1:8" x14ac:dyDescent="0.25">
      <c r="A171" s="16" t="s">
        <v>349</v>
      </c>
      <c r="B171" s="16" t="s">
        <v>30</v>
      </c>
      <c r="C171" s="16" t="s">
        <v>428</v>
      </c>
      <c r="D171" s="17" t="s">
        <v>350</v>
      </c>
      <c r="E171" s="6" t="s">
        <v>338</v>
      </c>
      <c r="F171" s="18">
        <v>38</v>
      </c>
      <c r="G171" s="19" t="s">
        <v>199</v>
      </c>
      <c r="H171" s="20" t="s">
        <v>200</v>
      </c>
    </row>
    <row r="172" spans="1:8" x14ac:dyDescent="0.25">
      <c r="A172" s="16" t="s">
        <v>349</v>
      </c>
      <c r="B172" s="16" t="s">
        <v>30</v>
      </c>
      <c r="C172" s="16" t="s">
        <v>428</v>
      </c>
      <c r="D172" s="17" t="s">
        <v>317</v>
      </c>
      <c r="E172" s="6" t="s">
        <v>338</v>
      </c>
      <c r="F172" s="18">
        <v>38</v>
      </c>
      <c r="G172" s="19" t="s">
        <v>199</v>
      </c>
      <c r="H172" s="20" t="s">
        <v>200</v>
      </c>
    </row>
    <row r="173" spans="1:8" x14ac:dyDescent="0.25">
      <c r="A173" s="16" t="s">
        <v>351</v>
      </c>
      <c r="B173" s="16" t="s">
        <v>30</v>
      </c>
      <c r="C173" s="16" t="s">
        <v>275</v>
      </c>
      <c r="D173" s="17" t="s">
        <v>275</v>
      </c>
      <c r="E173" s="6" t="s">
        <v>323</v>
      </c>
      <c r="F173" s="18">
        <v>336</v>
      </c>
      <c r="G173" s="19" t="s">
        <v>352</v>
      </c>
      <c r="H173" s="20" t="s">
        <v>353</v>
      </c>
    </row>
    <row r="174" spans="1:8" ht="30" x14ac:dyDescent="0.25">
      <c r="A174" s="16" t="s">
        <v>354</v>
      </c>
      <c r="B174" s="16" t="s">
        <v>30</v>
      </c>
      <c r="C174" s="16" t="s">
        <v>428</v>
      </c>
      <c r="D174" s="17" t="s">
        <v>331</v>
      </c>
      <c r="E174" s="6" t="s">
        <v>356</v>
      </c>
      <c r="F174" s="18">
        <v>150</v>
      </c>
      <c r="G174" s="19" t="s">
        <v>152</v>
      </c>
      <c r="H174" s="20" t="s">
        <v>153</v>
      </c>
    </row>
    <row r="175" spans="1:8" ht="30" x14ac:dyDescent="0.25">
      <c r="A175" s="16" t="s">
        <v>354</v>
      </c>
      <c r="B175" s="16" t="s">
        <v>30</v>
      </c>
      <c r="C175" s="16" t="s">
        <v>428</v>
      </c>
      <c r="D175" s="17" t="s">
        <v>355</v>
      </c>
      <c r="E175" s="6" t="s">
        <v>356</v>
      </c>
      <c r="F175" s="18">
        <v>40</v>
      </c>
      <c r="G175" s="19" t="s">
        <v>152</v>
      </c>
      <c r="H175" s="20" t="s">
        <v>153</v>
      </c>
    </row>
    <row r="176" spans="1:8" x14ac:dyDescent="0.25">
      <c r="A176" s="16" t="s">
        <v>357</v>
      </c>
      <c r="B176" s="16" t="s">
        <v>30</v>
      </c>
      <c r="C176" s="16" t="s">
        <v>275</v>
      </c>
      <c r="D176" s="17" t="s">
        <v>275</v>
      </c>
      <c r="E176" s="6" t="s">
        <v>358</v>
      </c>
      <c r="F176" s="18">
        <v>121.6</v>
      </c>
      <c r="G176" s="19" t="s">
        <v>359</v>
      </c>
      <c r="H176" s="20" t="s">
        <v>360</v>
      </c>
    </row>
    <row r="177" spans="1:8" x14ac:dyDescent="0.25">
      <c r="A177" s="16" t="s">
        <v>361</v>
      </c>
      <c r="B177" s="16" t="s">
        <v>30</v>
      </c>
      <c r="C177" s="16" t="s">
        <v>758</v>
      </c>
      <c r="D177" s="17" t="s">
        <v>326</v>
      </c>
      <c r="E177" s="6" t="s">
        <v>323</v>
      </c>
      <c r="F177" s="18">
        <v>219.8</v>
      </c>
      <c r="G177" s="19" t="s">
        <v>362</v>
      </c>
      <c r="H177" s="20" t="s">
        <v>363</v>
      </c>
    </row>
    <row r="178" spans="1:8" x14ac:dyDescent="0.25">
      <c r="A178" s="16" t="s">
        <v>364</v>
      </c>
      <c r="B178" s="16" t="s">
        <v>30</v>
      </c>
      <c r="C178" s="16" t="s">
        <v>428</v>
      </c>
      <c r="D178" s="17" t="s">
        <v>365</v>
      </c>
      <c r="E178" s="6" t="s">
        <v>367</v>
      </c>
      <c r="F178" s="18">
        <v>106.5</v>
      </c>
      <c r="G178" s="19" t="s">
        <v>191</v>
      </c>
      <c r="H178" s="20" t="s">
        <v>192</v>
      </c>
    </row>
    <row r="179" spans="1:8" x14ac:dyDescent="0.25">
      <c r="A179" s="16" t="s">
        <v>364</v>
      </c>
      <c r="B179" s="16" t="s">
        <v>30</v>
      </c>
      <c r="C179" s="16" t="s">
        <v>428</v>
      </c>
      <c r="D179" s="17" t="s">
        <v>366</v>
      </c>
      <c r="E179" s="6" t="s">
        <v>367</v>
      </c>
      <c r="F179" s="18">
        <v>106.5</v>
      </c>
      <c r="G179" s="19" t="s">
        <v>191</v>
      </c>
      <c r="H179" s="20" t="s">
        <v>192</v>
      </c>
    </row>
    <row r="180" spans="1:8" x14ac:dyDescent="0.25">
      <c r="A180" s="16" t="s">
        <v>364</v>
      </c>
      <c r="B180" s="16" t="s">
        <v>30</v>
      </c>
      <c r="C180" s="16" t="s">
        <v>758</v>
      </c>
      <c r="D180" s="17" t="s">
        <v>302</v>
      </c>
      <c r="E180" s="6" t="s">
        <v>367</v>
      </c>
      <c r="F180" s="18">
        <v>380</v>
      </c>
      <c r="G180" s="19" t="s">
        <v>191</v>
      </c>
      <c r="H180" s="20" t="s">
        <v>192</v>
      </c>
    </row>
    <row r="181" spans="1:8" x14ac:dyDescent="0.25">
      <c r="A181" s="16" t="s">
        <v>368</v>
      </c>
      <c r="B181" s="16" t="s">
        <v>30</v>
      </c>
      <c r="C181" s="16" t="s">
        <v>758</v>
      </c>
      <c r="D181" s="17" t="s">
        <v>369</v>
      </c>
      <c r="E181" s="6" t="s">
        <v>370</v>
      </c>
      <c r="F181" s="18">
        <v>425</v>
      </c>
      <c r="G181" s="19" t="s">
        <v>371</v>
      </c>
      <c r="H181" s="20" t="s">
        <v>372</v>
      </c>
    </row>
    <row r="182" spans="1:8" ht="30" x14ac:dyDescent="0.25">
      <c r="A182" s="16" t="s">
        <v>373</v>
      </c>
      <c r="B182" s="16" t="s">
        <v>30</v>
      </c>
      <c r="C182" s="16" t="s">
        <v>758</v>
      </c>
      <c r="D182" s="17" t="s">
        <v>374</v>
      </c>
      <c r="E182" s="6" t="s">
        <v>375</v>
      </c>
      <c r="F182" s="18">
        <v>129.5</v>
      </c>
      <c r="G182" s="19" t="s">
        <v>181</v>
      </c>
      <c r="H182" s="20" t="s">
        <v>182</v>
      </c>
    </row>
    <row r="183" spans="1:8" x14ac:dyDescent="0.25">
      <c r="A183" s="16" t="s">
        <v>376</v>
      </c>
      <c r="B183" s="16" t="s">
        <v>30</v>
      </c>
      <c r="C183" s="16" t="s">
        <v>428</v>
      </c>
      <c r="D183" s="17" t="s">
        <v>355</v>
      </c>
      <c r="E183" s="6" t="s">
        <v>377</v>
      </c>
      <c r="F183" s="18">
        <v>290.88</v>
      </c>
      <c r="G183" s="19" t="s">
        <v>150</v>
      </c>
      <c r="H183" s="20" t="s">
        <v>151</v>
      </c>
    </row>
    <row r="184" spans="1:8" x14ac:dyDescent="0.25">
      <c r="A184" s="16" t="s">
        <v>378</v>
      </c>
      <c r="B184" s="16" t="s">
        <v>30</v>
      </c>
      <c r="C184" s="16" t="s">
        <v>275</v>
      </c>
      <c r="D184" s="17" t="s">
        <v>275</v>
      </c>
      <c r="E184" s="6" t="s">
        <v>379</v>
      </c>
      <c r="F184" s="18">
        <v>280</v>
      </c>
      <c r="G184" s="19" t="s">
        <v>380</v>
      </c>
      <c r="H184" s="20" t="s">
        <v>381</v>
      </c>
    </row>
    <row r="185" spans="1:8" x14ac:dyDescent="0.25">
      <c r="A185" s="16" t="s">
        <v>382</v>
      </c>
      <c r="B185" s="16" t="s">
        <v>30</v>
      </c>
      <c r="C185" s="16" t="s">
        <v>275</v>
      </c>
      <c r="D185" s="17" t="s">
        <v>275</v>
      </c>
      <c r="E185" s="6" t="s">
        <v>346</v>
      </c>
      <c r="F185" s="18">
        <v>399.2</v>
      </c>
      <c r="G185" s="19" t="s">
        <v>383</v>
      </c>
      <c r="H185" s="20" t="s">
        <v>384</v>
      </c>
    </row>
    <row r="186" spans="1:8" x14ac:dyDescent="0.25">
      <c r="A186" s="16" t="s">
        <v>385</v>
      </c>
      <c r="B186" s="16" t="s">
        <v>30</v>
      </c>
      <c r="C186" s="16" t="s">
        <v>275</v>
      </c>
      <c r="D186" s="17" t="s">
        <v>275</v>
      </c>
      <c r="E186" s="6" t="s">
        <v>386</v>
      </c>
      <c r="F186" s="18">
        <v>440</v>
      </c>
      <c r="G186" s="19" t="s">
        <v>387</v>
      </c>
      <c r="H186" s="20" t="s">
        <v>388</v>
      </c>
    </row>
    <row r="187" spans="1:8" x14ac:dyDescent="0.25">
      <c r="A187" s="16" t="s">
        <v>389</v>
      </c>
      <c r="B187" s="16" t="s">
        <v>30</v>
      </c>
      <c r="C187" s="16" t="s">
        <v>428</v>
      </c>
      <c r="D187" s="17" t="s">
        <v>390</v>
      </c>
      <c r="E187" s="6" t="s">
        <v>346</v>
      </c>
      <c r="F187" s="18">
        <v>359.9</v>
      </c>
      <c r="G187" s="19" t="s">
        <v>383</v>
      </c>
      <c r="H187" s="20" t="s">
        <v>384</v>
      </c>
    </row>
    <row r="188" spans="1:8" x14ac:dyDescent="0.25">
      <c r="A188" s="16" t="s">
        <v>391</v>
      </c>
      <c r="B188" s="16" t="s">
        <v>30</v>
      </c>
      <c r="C188" s="16" t="s">
        <v>428</v>
      </c>
      <c r="D188" s="17" t="s">
        <v>390</v>
      </c>
      <c r="E188" s="6" t="s">
        <v>392</v>
      </c>
      <c r="F188" s="18">
        <v>225</v>
      </c>
      <c r="G188" s="19" t="s">
        <v>393</v>
      </c>
      <c r="H188" s="20" t="s">
        <v>394</v>
      </c>
    </row>
    <row r="189" spans="1:8" x14ac:dyDescent="0.25">
      <c r="A189" s="16" t="s">
        <v>395</v>
      </c>
      <c r="B189" s="16" t="s">
        <v>30</v>
      </c>
      <c r="C189" s="16" t="s">
        <v>428</v>
      </c>
      <c r="D189" s="17" t="s">
        <v>396</v>
      </c>
      <c r="E189" s="6" t="s">
        <v>398</v>
      </c>
      <c r="F189" s="18">
        <v>279.3</v>
      </c>
      <c r="G189" s="19" t="s">
        <v>399</v>
      </c>
      <c r="H189" s="20" t="s">
        <v>400</v>
      </c>
    </row>
    <row r="190" spans="1:8" x14ac:dyDescent="0.25">
      <c r="A190" s="16" t="s">
        <v>395</v>
      </c>
      <c r="B190" s="16" t="s">
        <v>30</v>
      </c>
      <c r="C190" s="16" t="s">
        <v>428</v>
      </c>
      <c r="D190" s="17" t="s">
        <v>397</v>
      </c>
      <c r="E190" s="6" t="s">
        <v>398</v>
      </c>
      <c r="F190" s="18">
        <v>119.7</v>
      </c>
      <c r="G190" s="19" t="s">
        <v>399</v>
      </c>
      <c r="H190" s="20" t="s">
        <v>400</v>
      </c>
    </row>
    <row r="191" spans="1:8" ht="30" x14ac:dyDescent="0.25">
      <c r="A191" s="16" t="s">
        <v>401</v>
      </c>
      <c r="B191" s="16" t="s">
        <v>30</v>
      </c>
      <c r="C191" s="16" t="s">
        <v>428</v>
      </c>
      <c r="D191" s="17" t="s">
        <v>402</v>
      </c>
      <c r="E191" s="6" t="s">
        <v>406</v>
      </c>
      <c r="F191" s="18">
        <v>341.1</v>
      </c>
      <c r="G191" s="19" t="s">
        <v>181</v>
      </c>
      <c r="H191" s="20" t="s">
        <v>182</v>
      </c>
    </row>
    <row r="192" spans="1:8" ht="30" x14ac:dyDescent="0.25">
      <c r="A192" s="16" t="s">
        <v>401</v>
      </c>
      <c r="B192" s="16" t="s">
        <v>30</v>
      </c>
      <c r="C192" s="16" t="s">
        <v>428</v>
      </c>
      <c r="D192" s="17" t="s">
        <v>403</v>
      </c>
      <c r="E192" s="6" t="s">
        <v>406</v>
      </c>
      <c r="F192" s="18">
        <v>75.8</v>
      </c>
      <c r="G192" s="19" t="s">
        <v>181</v>
      </c>
      <c r="H192" s="20" t="s">
        <v>182</v>
      </c>
    </row>
    <row r="193" spans="1:8" ht="30" x14ac:dyDescent="0.25">
      <c r="A193" s="16" t="s">
        <v>401</v>
      </c>
      <c r="B193" s="16" t="s">
        <v>30</v>
      </c>
      <c r="C193" s="16" t="s">
        <v>428</v>
      </c>
      <c r="D193" s="17" t="s">
        <v>404</v>
      </c>
      <c r="E193" s="6" t="s">
        <v>406</v>
      </c>
      <c r="F193" s="18">
        <v>119.84</v>
      </c>
      <c r="G193" s="19" t="s">
        <v>181</v>
      </c>
      <c r="H193" s="20" t="s">
        <v>182</v>
      </c>
    </row>
    <row r="194" spans="1:8" ht="30" x14ac:dyDescent="0.25">
      <c r="A194" s="16" t="s">
        <v>401</v>
      </c>
      <c r="B194" s="16" t="s">
        <v>30</v>
      </c>
      <c r="C194" s="16" t="s">
        <v>428</v>
      </c>
      <c r="D194" s="17" t="s">
        <v>405</v>
      </c>
      <c r="E194" s="6" t="s">
        <v>406</v>
      </c>
      <c r="F194" s="18">
        <v>179.76</v>
      </c>
      <c r="G194" s="19" t="s">
        <v>181</v>
      </c>
      <c r="H194" s="20" t="s">
        <v>182</v>
      </c>
    </row>
    <row r="195" spans="1:8" x14ac:dyDescent="0.25">
      <c r="A195" s="16" t="s">
        <v>407</v>
      </c>
      <c r="B195" s="16" t="s">
        <v>30</v>
      </c>
      <c r="C195" s="16" t="s">
        <v>428</v>
      </c>
      <c r="D195" s="17" t="s">
        <v>408</v>
      </c>
      <c r="E195" s="6" t="s">
        <v>411</v>
      </c>
      <c r="F195" s="18">
        <v>70</v>
      </c>
      <c r="G195" s="19" t="s">
        <v>412</v>
      </c>
      <c r="H195" s="20" t="s">
        <v>413</v>
      </c>
    </row>
    <row r="196" spans="1:8" x14ac:dyDescent="0.25">
      <c r="A196" s="16" t="s">
        <v>407</v>
      </c>
      <c r="B196" s="16" t="s">
        <v>30</v>
      </c>
      <c r="C196" s="16" t="s">
        <v>428</v>
      </c>
      <c r="D196" s="17" t="s">
        <v>409</v>
      </c>
      <c r="E196" s="6" t="s">
        <v>411</v>
      </c>
      <c r="F196" s="18">
        <v>210</v>
      </c>
      <c r="G196" s="19" t="s">
        <v>412</v>
      </c>
      <c r="H196" s="20" t="s">
        <v>413</v>
      </c>
    </row>
    <row r="197" spans="1:8" x14ac:dyDescent="0.25">
      <c r="A197" s="16" t="s">
        <v>407</v>
      </c>
      <c r="B197" s="16" t="s">
        <v>30</v>
      </c>
      <c r="C197" s="16" t="s">
        <v>428</v>
      </c>
      <c r="D197" s="17" t="s">
        <v>410</v>
      </c>
      <c r="E197" s="6" t="s">
        <v>411</v>
      </c>
      <c r="F197" s="18">
        <v>70</v>
      </c>
      <c r="G197" s="19" t="s">
        <v>412</v>
      </c>
      <c r="H197" s="20" t="s">
        <v>413</v>
      </c>
    </row>
    <row r="198" spans="1:8" x14ac:dyDescent="0.25">
      <c r="A198" s="16" t="s">
        <v>603</v>
      </c>
      <c r="B198" s="16" t="s">
        <v>30</v>
      </c>
      <c r="C198" s="16" t="s">
        <v>758</v>
      </c>
      <c r="D198" s="17" t="s">
        <v>326</v>
      </c>
      <c r="E198" s="6" t="s">
        <v>604</v>
      </c>
      <c r="F198" s="18">
        <v>359</v>
      </c>
      <c r="G198" s="19" t="s">
        <v>605</v>
      </c>
      <c r="H198" s="20" t="s">
        <v>606</v>
      </c>
    </row>
    <row r="199" spans="1:8" x14ac:dyDescent="0.25">
      <c r="A199" s="16" t="s">
        <v>607</v>
      </c>
      <c r="B199" s="16" t="s">
        <v>30</v>
      </c>
      <c r="C199" s="16" t="s">
        <v>428</v>
      </c>
      <c r="D199" s="17" t="s">
        <v>608</v>
      </c>
      <c r="E199" s="6" t="s">
        <v>604</v>
      </c>
      <c r="F199" s="18">
        <v>224</v>
      </c>
      <c r="G199" s="19" t="s">
        <v>609</v>
      </c>
      <c r="H199" s="20" t="s">
        <v>610</v>
      </c>
    </row>
    <row r="200" spans="1:8" x14ac:dyDescent="0.25">
      <c r="A200" s="16" t="s">
        <v>611</v>
      </c>
      <c r="B200" s="16" t="s">
        <v>30</v>
      </c>
      <c r="C200" s="16" t="s">
        <v>275</v>
      </c>
      <c r="D200" s="17" t="s">
        <v>612</v>
      </c>
      <c r="E200" s="6" t="s">
        <v>604</v>
      </c>
      <c r="F200" s="18">
        <v>225.8</v>
      </c>
      <c r="G200" s="19" t="s">
        <v>613</v>
      </c>
      <c r="H200" s="20" t="s">
        <v>614</v>
      </c>
    </row>
    <row r="201" spans="1:8" ht="30" x14ac:dyDescent="0.25">
      <c r="A201" s="16" t="s">
        <v>417</v>
      </c>
      <c r="B201" s="16" t="s">
        <v>30</v>
      </c>
      <c r="C201" s="16" t="s">
        <v>275</v>
      </c>
      <c r="D201" s="17" t="s">
        <v>275</v>
      </c>
      <c r="E201" s="6" t="s">
        <v>419</v>
      </c>
      <c r="F201" s="18">
        <v>200</v>
      </c>
      <c r="G201" s="19" t="s">
        <v>420</v>
      </c>
      <c r="H201" s="20" t="s">
        <v>421</v>
      </c>
    </row>
    <row r="202" spans="1:8" ht="30" x14ac:dyDescent="0.25">
      <c r="A202" s="16" t="s">
        <v>417</v>
      </c>
      <c r="B202" s="16" t="s">
        <v>30</v>
      </c>
      <c r="C202" s="16" t="s">
        <v>428</v>
      </c>
      <c r="D202" s="17" t="s">
        <v>418</v>
      </c>
      <c r="E202" s="6" t="s">
        <v>419</v>
      </c>
      <c r="F202" s="18">
        <v>99.5</v>
      </c>
      <c r="G202" s="19" t="s">
        <v>420</v>
      </c>
      <c r="H202" s="20" t="s">
        <v>421</v>
      </c>
    </row>
    <row r="203" spans="1:8" x14ac:dyDescent="0.25">
      <c r="A203" s="16" t="s">
        <v>422</v>
      </c>
      <c r="B203" s="16" t="s">
        <v>30</v>
      </c>
      <c r="C203" s="16" t="s">
        <v>275</v>
      </c>
      <c r="D203" s="17" t="s">
        <v>275</v>
      </c>
      <c r="E203" s="6" t="s">
        <v>424</v>
      </c>
      <c r="F203" s="18">
        <v>120</v>
      </c>
      <c r="G203" s="19" t="s">
        <v>425</v>
      </c>
      <c r="H203" s="20" t="s">
        <v>426</v>
      </c>
    </row>
    <row r="204" spans="1:8" x14ac:dyDescent="0.25">
      <c r="A204" s="16" t="s">
        <v>422</v>
      </c>
      <c r="B204" s="16" t="s">
        <v>30</v>
      </c>
      <c r="C204" s="16" t="s">
        <v>428</v>
      </c>
      <c r="D204" s="17" t="s">
        <v>423</v>
      </c>
      <c r="E204" s="6" t="s">
        <v>424</v>
      </c>
      <c r="F204" s="18">
        <v>146.4</v>
      </c>
      <c r="G204" s="19" t="s">
        <v>425</v>
      </c>
      <c r="H204" s="20" t="s">
        <v>426</v>
      </c>
    </row>
    <row r="205" spans="1:8" x14ac:dyDescent="0.25">
      <c r="A205" s="16" t="s">
        <v>422</v>
      </c>
      <c r="B205" s="16" t="s">
        <v>30</v>
      </c>
      <c r="C205" s="16" t="s">
        <v>428</v>
      </c>
      <c r="D205" s="17" t="s">
        <v>423</v>
      </c>
      <c r="E205" s="6" t="s">
        <v>424</v>
      </c>
      <c r="F205" s="18">
        <v>73.2</v>
      </c>
      <c r="G205" s="19" t="s">
        <v>425</v>
      </c>
      <c r="H205" s="20" t="s">
        <v>426</v>
      </c>
    </row>
    <row r="206" spans="1:8" ht="30" x14ac:dyDescent="0.25">
      <c r="A206" s="16" t="s">
        <v>427</v>
      </c>
      <c r="B206" s="16" t="s">
        <v>30</v>
      </c>
      <c r="C206" s="16" t="s">
        <v>428</v>
      </c>
      <c r="D206" s="17" t="s">
        <v>428</v>
      </c>
      <c r="E206" s="6" t="s">
        <v>386</v>
      </c>
      <c r="F206" s="18">
        <v>385</v>
      </c>
      <c r="G206" s="19" t="s">
        <v>429</v>
      </c>
      <c r="H206" s="20" t="s">
        <v>430</v>
      </c>
    </row>
    <row r="207" spans="1:8" x14ac:dyDescent="0.25">
      <c r="A207" s="16" t="s">
        <v>431</v>
      </c>
      <c r="B207" s="16" t="s">
        <v>30</v>
      </c>
      <c r="C207" s="16" t="s">
        <v>428</v>
      </c>
      <c r="D207" s="17" t="s">
        <v>432</v>
      </c>
      <c r="E207" s="6" t="s">
        <v>434</v>
      </c>
      <c r="F207" s="18">
        <v>78</v>
      </c>
      <c r="G207" s="19" t="s">
        <v>435</v>
      </c>
      <c r="H207" s="20" t="s">
        <v>436</v>
      </c>
    </row>
    <row r="208" spans="1:8" x14ac:dyDescent="0.25">
      <c r="A208" s="16" t="s">
        <v>431</v>
      </c>
      <c r="B208" s="16" t="s">
        <v>30</v>
      </c>
      <c r="C208" s="16" t="s">
        <v>428</v>
      </c>
      <c r="D208" s="17" t="s">
        <v>433</v>
      </c>
      <c r="E208" s="6" t="s">
        <v>434</v>
      </c>
      <c r="F208" s="18">
        <v>52</v>
      </c>
      <c r="G208" s="19" t="s">
        <v>435</v>
      </c>
      <c r="H208" s="20" t="s">
        <v>436</v>
      </c>
    </row>
    <row r="209" spans="1:8" ht="30" x14ac:dyDescent="0.25">
      <c r="A209" s="16" t="s">
        <v>437</v>
      </c>
      <c r="B209" s="16" t="s">
        <v>30</v>
      </c>
      <c r="C209" s="16" t="s">
        <v>275</v>
      </c>
      <c r="D209" s="17" t="s">
        <v>275</v>
      </c>
      <c r="E209" s="6" t="s">
        <v>440</v>
      </c>
      <c r="F209" s="18">
        <v>255.36</v>
      </c>
      <c r="G209" s="19" t="s">
        <v>441</v>
      </c>
      <c r="H209" s="20" t="s">
        <v>442</v>
      </c>
    </row>
    <row r="210" spans="1:8" ht="30" x14ac:dyDescent="0.25">
      <c r="A210" s="16" t="s">
        <v>437</v>
      </c>
      <c r="B210" s="16" t="s">
        <v>30</v>
      </c>
      <c r="C210" s="16" t="s">
        <v>428</v>
      </c>
      <c r="D210" s="17" t="s">
        <v>438</v>
      </c>
      <c r="E210" s="6" t="s">
        <v>440</v>
      </c>
      <c r="F210" s="18">
        <v>39.89</v>
      </c>
      <c r="G210" s="19" t="s">
        <v>441</v>
      </c>
      <c r="H210" s="20" t="s">
        <v>442</v>
      </c>
    </row>
    <row r="211" spans="1:8" ht="30" x14ac:dyDescent="0.25">
      <c r="A211" s="16" t="s">
        <v>437</v>
      </c>
      <c r="B211" s="16" t="s">
        <v>30</v>
      </c>
      <c r="C211" s="16" t="s">
        <v>758</v>
      </c>
      <c r="D211" s="17" t="s">
        <v>439</v>
      </c>
      <c r="E211" s="6" t="s">
        <v>440</v>
      </c>
      <c r="F211" s="18">
        <v>259.8</v>
      </c>
      <c r="G211" s="19" t="s">
        <v>441</v>
      </c>
      <c r="H211" s="20" t="s">
        <v>442</v>
      </c>
    </row>
    <row r="212" spans="1:8" x14ac:dyDescent="0.25">
      <c r="A212" s="16" t="s">
        <v>443</v>
      </c>
      <c r="B212" s="16" t="s">
        <v>30</v>
      </c>
      <c r="C212" s="16" t="s">
        <v>428</v>
      </c>
      <c r="D212" s="17" t="s">
        <v>397</v>
      </c>
      <c r="E212" s="6" t="s">
        <v>444</v>
      </c>
      <c r="F212" s="18">
        <v>75</v>
      </c>
      <c r="G212" s="19" t="s">
        <v>258</v>
      </c>
      <c r="H212" s="20" t="s">
        <v>259</v>
      </c>
    </row>
    <row r="213" spans="1:8" x14ac:dyDescent="0.25">
      <c r="A213" s="16" t="s">
        <v>443</v>
      </c>
      <c r="B213" s="16" t="s">
        <v>30</v>
      </c>
      <c r="C213" s="16" t="s">
        <v>428</v>
      </c>
      <c r="D213" s="17" t="s">
        <v>396</v>
      </c>
      <c r="E213" s="6" t="s">
        <v>444</v>
      </c>
      <c r="F213" s="18">
        <v>75</v>
      </c>
      <c r="G213" s="19" t="s">
        <v>258</v>
      </c>
      <c r="H213" s="20" t="s">
        <v>259</v>
      </c>
    </row>
    <row r="214" spans="1:8" ht="30" x14ac:dyDescent="0.25">
      <c r="A214" s="16" t="s">
        <v>445</v>
      </c>
      <c r="B214" s="16" t="s">
        <v>30</v>
      </c>
      <c r="C214" s="16" t="s">
        <v>428</v>
      </c>
      <c r="D214" s="17" t="s">
        <v>446</v>
      </c>
      <c r="E214" s="6" t="s">
        <v>449</v>
      </c>
      <c r="F214" s="18">
        <v>248</v>
      </c>
      <c r="G214" s="19" t="s">
        <v>181</v>
      </c>
      <c r="H214" s="20" t="s">
        <v>182</v>
      </c>
    </row>
    <row r="215" spans="1:8" ht="30" x14ac:dyDescent="0.25">
      <c r="A215" s="16" t="s">
        <v>445</v>
      </c>
      <c r="B215" s="16" t="s">
        <v>30</v>
      </c>
      <c r="C215" s="16" t="s">
        <v>275</v>
      </c>
      <c r="D215" s="17" t="s">
        <v>275</v>
      </c>
      <c r="E215" s="6" t="s">
        <v>449</v>
      </c>
      <c r="F215" s="18">
        <v>300.8</v>
      </c>
      <c r="G215" s="19" t="s">
        <v>181</v>
      </c>
      <c r="H215" s="20" t="s">
        <v>182</v>
      </c>
    </row>
    <row r="216" spans="1:8" ht="30" x14ac:dyDescent="0.25">
      <c r="A216" s="16" t="s">
        <v>445</v>
      </c>
      <c r="B216" s="16" t="s">
        <v>30</v>
      </c>
      <c r="C216" s="16" t="s">
        <v>758</v>
      </c>
      <c r="D216" s="17" t="s">
        <v>447</v>
      </c>
      <c r="E216" s="6" t="s">
        <v>449</v>
      </c>
      <c r="F216" s="18">
        <v>75</v>
      </c>
      <c r="G216" s="19" t="s">
        <v>181</v>
      </c>
      <c r="H216" s="20" t="s">
        <v>182</v>
      </c>
    </row>
    <row r="217" spans="1:8" x14ac:dyDescent="0.25">
      <c r="A217" s="16" t="s">
        <v>450</v>
      </c>
      <c r="B217" s="16" t="s">
        <v>30</v>
      </c>
      <c r="C217" s="16" t="s">
        <v>758</v>
      </c>
      <c r="D217" s="17" t="s">
        <v>369</v>
      </c>
      <c r="E217" s="6" t="s">
        <v>452</v>
      </c>
      <c r="F217" s="18">
        <v>350.73</v>
      </c>
      <c r="G217" s="19" t="s">
        <v>453</v>
      </c>
      <c r="H217" s="20" t="s">
        <v>756</v>
      </c>
    </row>
    <row r="218" spans="1:8" x14ac:dyDescent="0.25">
      <c r="A218" s="16" t="s">
        <v>450</v>
      </c>
      <c r="B218" s="16" t="s">
        <v>30</v>
      </c>
      <c r="C218" s="16" t="s">
        <v>758</v>
      </c>
      <c r="D218" s="17" t="s">
        <v>451</v>
      </c>
      <c r="E218" s="6" t="s">
        <v>452</v>
      </c>
      <c r="F218" s="18">
        <v>62.93</v>
      </c>
      <c r="G218" s="19" t="s">
        <v>453</v>
      </c>
      <c r="H218" s="20" t="s">
        <v>756</v>
      </c>
    </row>
    <row r="219" spans="1:8" ht="30" x14ac:dyDescent="0.25">
      <c r="A219" s="16" t="s">
        <v>454</v>
      </c>
      <c r="B219" s="16" t="s">
        <v>30</v>
      </c>
      <c r="C219" s="16" t="s">
        <v>428</v>
      </c>
      <c r="D219" s="17" t="s">
        <v>322</v>
      </c>
      <c r="E219" s="6" t="s">
        <v>455</v>
      </c>
      <c r="F219" s="18">
        <v>591.79999999999995</v>
      </c>
      <c r="G219" s="19" t="s">
        <v>456</v>
      </c>
      <c r="H219" s="20" t="s">
        <v>457</v>
      </c>
    </row>
    <row r="220" spans="1:8" x14ac:dyDescent="0.25">
      <c r="A220" s="16" t="s">
        <v>755</v>
      </c>
      <c r="B220" s="16" t="s">
        <v>30</v>
      </c>
      <c r="C220" s="16" t="s">
        <v>428</v>
      </c>
      <c r="D220" s="17" t="s">
        <v>458</v>
      </c>
      <c r="E220" s="6" t="s">
        <v>460</v>
      </c>
      <c r="F220" s="18">
        <v>182</v>
      </c>
      <c r="G220" s="19" t="s">
        <v>461</v>
      </c>
      <c r="H220" s="20" t="s">
        <v>462</v>
      </c>
    </row>
    <row r="221" spans="1:8" x14ac:dyDescent="0.25">
      <c r="A221" s="16" t="s">
        <v>755</v>
      </c>
      <c r="B221" s="16" t="s">
        <v>30</v>
      </c>
      <c r="C221" s="16" t="s">
        <v>758</v>
      </c>
      <c r="D221" s="17" t="s">
        <v>459</v>
      </c>
      <c r="E221" s="6" t="s">
        <v>460</v>
      </c>
      <c r="F221" s="18">
        <v>240</v>
      </c>
      <c r="G221" s="19" t="s">
        <v>461</v>
      </c>
      <c r="H221" s="20" t="s">
        <v>462</v>
      </c>
    </row>
    <row r="222" spans="1:8" x14ac:dyDescent="0.25">
      <c r="A222" s="16" t="s">
        <v>755</v>
      </c>
      <c r="B222" s="16" t="s">
        <v>30</v>
      </c>
      <c r="C222" s="16" t="s">
        <v>275</v>
      </c>
      <c r="D222" s="17" t="s">
        <v>275</v>
      </c>
      <c r="E222" s="6" t="s">
        <v>460</v>
      </c>
      <c r="F222" s="18">
        <v>313.60000000000002</v>
      </c>
      <c r="G222" s="19" t="s">
        <v>461</v>
      </c>
      <c r="H222" s="20" t="s">
        <v>462</v>
      </c>
    </row>
    <row r="223" spans="1:8" x14ac:dyDescent="0.25">
      <c r="A223" s="16" t="s">
        <v>463</v>
      </c>
      <c r="B223" s="16" t="s">
        <v>30</v>
      </c>
      <c r="C223" s="16" t="s">
        <v>275</v>
      </c>
      <c r="D223" s="17" t="s">
        <v>275</v>
      </c>
      <c r="E223" s="6" t="s">
        <v>464</v>
      </c>
      <c r="F223" s="18">
        <v>239.52</v>
      </c>
      <c r="G223" s="19" t="s">
        <v>383</v>
      </c>
      <c r="H223" s="20" t="s">
        <v>384</v>
      </c>
    </row>
    <row r="224" spans="1:8" x14ac:dyDescent="0.25">
      <c r="A224" s="16" t="s">
        <v>463</v>
      </c>
      <c r="B224" s="16" t="s">
        <v>30</v>
      </c>
      <c r="C224" s="16" t="s">
        <v>428</v>
      </c>
      <c r="D224" s="17" t="s">
        <v>428</v>
      </c>
      <c r="E224" s="6" t="s">
        <v>464</v>
      </c>
      <c r="F224" s="18">
        <v>137.94</v>
      </c>
      <c r="G224" s="19" t="s">
        <v>383</v>
      </c>
      <c r="H224" s="20" t="s">
        <v>384</v>
      </c>
    </row>
    <row r="225" spans="1:8" x14ac:dyDescent="0.25">
      <c r="A225" s="16" t="s">
        <v>465</v>
      </c>
      <c r="B225" s="16" t="s">
        <v>30</v>
      </c>
      <c r="C225" s="16" t="s">
        <v>428</v>
      </c>
      <c r="D225" s="17" t="s">
        <v>322</v>
      </c>
      <c r="E225" s="6" t="s">
        <v>370</v>
      </c>
      <c r="F225" s="18">
        <v>472.35</v>
      </c>
      <c r="G225" s="19" t="s">
        <v>371</v>
      </c>
      <c r="H225" s="20" t="s">
        <v>372</v>
      </c>
    </row>
    <row r="226" spans="1:8" x14ac:dyDescent="0.25">
      <c r="A226" s="16" t="s">
        <v>466</v>
      </c>
      <c r="B226" s="16" t="s">
        <v>30</v>
      </c>
      <c r="C226" s="16" t="s">
        <v>758</v>
      </c>
      <c r="D226" s="17" t="s">
        <v>467</v>
      </c>
      <c r="E226" s="6" t="s">
        <v>464</v>
      </c>
      <c r="F226" s="18">
        <v>142.80000000000001</v>
      </c>
      <c r="G226" s="19" t="s">
        <v>468</v>
      </c>
      <c r="H226" s="20" t="s">
        <v>469</v>
      </c>
    </row>
    <row r="227" spans="1:8" x14ac:dyDescent="0.25">
      <c r="A227" s="16" t="s">
        <v>470</v>
      </c>
      <c r="B227" s="16" t="s">
        <v>30</v>
      </c>
      <c r="C227" s="16" t="s">
        <v>275</v>
      </c>
      <c r="D227" s="17" t="s">
        <v>275</v>
      </c>
      <c r="E227" s="6" t="s">
        <v>471</v>
      </c>
      <c r="F227" s="18">
        <v>280</v>
      </c>
      <c r="G227" s="19" t="s">
        <v>472</v>
      </c>
      <c r="H227" s="20" t="s">
        <v>473</v>
      </c>
    </row>
    <row r="228" spans="1:8" x14ac:dyDescent="0.25">
      <c r="A228" s="16" t="s">
        <v>618</v>
      </c>
      <c r="B228" s="16" t="s">
        <v>30</v>
      </c>
      <c r="C228" s="16" t="s">
        <v>275</v>
      </c>
      <c r="D228" s="17" t="s">
        <v>619</v>
      </c>
      <c r="E228" s="6" t="s">
        <v>281</v>
      </c>
      <c r="F228" s="18">
        <v>120</v>
      </c>
      <c r="G228" s="19" t="s">
        <v>620</v>
      </c>
      <c r="H228" s="20" t="s">
        <v>621</v>
      </c>
    </row>
    <row r="229" spans="1:8" x14ac:dyDescent="0.25">
      <c r="A229" s="16" t="s">
        <v>474</v>
      </c>
      <c r="B229" s="16" t="s">
        <v>30</v>
      </c>
      <c r="C229" s="16" t="s">
        <v>275</v>
      </c>
      <c r="D229" s="17" t="s">
        <v>275</v>
      </c>
      <c r="E229" s="6" t="s">
        <v>476</v>
      </c>
      <c r="F229" s="18">
        <v>200</v>
      </c>
      <c r="G229" s="19" t="s">
        <v>477</v>
      </c>
      <c r="H229" s="20" t="s">
        <v>478</v>
      </c>
    </row>
    <row r="230" spans="1:8" x14ac:dyDescent="0.25">
      <c r="A230" s="16" t="s">
        <v>474</v>
      </c>
      <c r="B230" s="16" t="s">
        <v>30</v>
      </c>
      <c r="C230" s="16" t="s">
        <v>428</v>
      </c>
      <c r="D230" s="17" t="s">
        <v>475</v>
      </c>
      <c r="E230" s="6" t="s">
        <v>476</v>
      </c>
      <c r="F230" s="18">
        <v>200</v>
      </c>
      <c r="G230" s="19" t="s">
        <v>477</v>
      </c>
      <c r="H230" s="20" t="s">
        <v>478</v>
      </c>
    </row>
    <row r="231" spans="1:8" ht="30" x14ac:dyDescent="0.25">
      <c r="A231" s="16" t="s">
        <v>479</v>
      </c>
      <c r="B231" s="16" t="s">
        <v>30</v>
      </c>
      <c r="C231" s="16" t="s">
        <v>275</v>
      </c>
      <c r="D231" s="17" t="s">
        <v>275</v>
      </c>
      <c r="E231" s="6" t="s">
        <v>480</v>
      </c>
      <c r="F231" s="18">
        <v>150</v>
      </c>
      <c r="G231" s="19" t="s">
        <v>181</v>
      </c>
      <c r="H231" s="20" t="s">
        <v>182</v>
      </c>
    </row>
    <row r="232" spans="1:8" ht="30" x14ac:dyDescent="0.25">
      <c r="A232" s="16" t="s">
        <v>479</v>
      </c>
      <c r="B232" s="16" t="s">
        <v>30</v>
      </c>
      <c r="C232" s="16" t="s">
        <v>428</v>
      </c>
      <c r="D232" s="17" t="s">
        <v>322</v>
      </c>
      <c r="E232" s="6" t="s">
        <v>480</v>
      </c>
      <c r="F232" s="18">
        <v>151.6</v>
      </c>
      <c r="G232" s="19" t="s">
        <v>181</v>
      </c>
      <c r="H232" s="20" t="s">
        <v>182</v>
      </c>
    </row>
    <row r="233" spans="1:8" ht="30" x14ac:dyDescent="0.25">
      <c r="A233" s="16" t="s">
        <v>479</v>
      </c>
      <c r="B233" s="16" t="s">
        <v>30</v>
      </c>
      <c r="C233" s="16" t="s">
        <v>758</v>
      </c>
      <c r="D233" s="17" t="s">
        <v>459</v>
      </c>
      <c r="E233" s="6" t="s">
        <v>480</v>
      </c>
      <c r="F233" s="18">
        <v>356</v>
      </c>
      <c r="G233" s="19" t="s">
        <v>181</v>
      </c>
      <c r="H233" s="20" t="s">
        <v>182</v>
      </c>
    </row>
    <row r="234" spans="1:8" x14ac:dyDescent="0.25">
      <c r="A234" s="16" t="s">
        <v>481</v>
      </c>
      <c r="B234" s="16" t="s">
        <v>30</v>
      </c>
      <c r="C234" s="16" t="s">
        <v>428</v>
      </c>
      <c r="D234" s="17" t="s">
        <v>316</v>
      </c>
      <c r="E234" s="6" t="s">
        <v>482</v>
      </c>
      <c r="F234" s="18">
        <v>100</v>
      </c>
      <c r="G234" s="19" t="s">
        <v>172</v>
      </c>
      <c r="H234" s="20" t="s">
        <v>176</v>
      </c>
    </row>
    <row r="235" spans="1:8" x14ac:dyDescent="0.25">
      <c r="A235" s="16" t="s">
        <v>481</v>
      </c>
      <c r="B235" s="16" t="s">
        <v>30</v>
      </c>
      <c r="C235" s="16" t="s">
        <v>428</v>
      </c>
      <c r="D235" s="17" t="s">
        <v>317</v>
      </c>
      <c r="E235" s="6" t="s">
        <v>482</v>
      </c>
      <c r="F235" s="18">
        <v>100</v>
      </c>
      <c r="G235" s="19" t="s">
        <v>172</v>
      </c>
      <c r="H235" s="20" t="s">
        <v>176</v>
      </c>
    </row>
    <row r="236" spans="1:8" ht="30" x14ac:dyDescent="0.25">
      <c r="A236" s="16" t="s">
        <v>483</v>
      </c>
      <c r="B236" s="16" t="s">
        <v>30</v>
      </c>
      <c r="C236" s="16" t="s">
        <v>275</v>
      </c>
      <c r="D236" s="17" t="s">
        <v>275</v>
      </c>
      <c r="E236" s="6" t="s">
        <v>455</v>
      </c>
      <c r="F236" s="18">
        <v>360</v>
      </c>
      <c r="G236" s="19" t="s">
        <v>484</v>
      </c>
      <c r="H236" s="20" t="s">
        <v>485</v>
      </c>
    </row>
    <row r="237" spans="1:8" ht="30" x14ac:dyDescent="0.25">
      <c r="A237" s="16" t="s">
        <v>486</v>
      </c>
      <c r="B237" s="16" t="s">
        <v>30</v>
      </c>
      <c r="C237" s="16" t="s">
        <v>428</v>
      </c>
      <c r="D237" s="17" t="s">
        <v>487</v>
      </c>
      <c r="E237" s="6" t="s">
        <v>488</v>
      </c>
      <c r="F237" s="18">
        <v>1250.7</v>
      </c>
      <c r="G237" s="19" t="s">
        <v>181</v>
      </c>
      <c r="H237" s="20" t="s">
        <v>182</v>
      </c>
    </row>
    <row r="238" spans="1:8" ht="30" x14ac:dyDescent="0.25">
      <c r="A238" s="16" t="s">
        <v>489</v>
      </c>
      <c r="B238" s="16" t="s">
        <v>30</v>
      </c>
      <c r="C238" s="16" t="s">
        <v>275</v>
      </c>
      <c r="D238" s="17" t="s">
        <v>275</v>
      </c>
      <c r="E238" s="6" t="s">
        <v>490</v>
      </c>
      <c r="F238" s="18">
        <v>225.6</v>
      </c>
      <c r="G238" s="19" t="s">
        <v>181</v>
      </c>
      <c r="H238" s="20" t="s">
        <v>182</v>
      </c>
    </row>
    <row r="239" spans="1:8" ht="30" x14ac:dyDescent="0.25">
      <c r="A239" s="16" t="s">
        <v>489</v>
      </c>
      <c r="B239" s="16" t="s">
        <v>30</v>
      </c>
      <c r="C239" s="16" t="s">
        <v>758</v>
      </c>
      <c r="D239" s="17" t="s">
        <v>459</v>
      </c>
      <c r="E239" s="6" t="s">
        <v>490</v>
      </c>
      <c r="F239" s="18">
        <v>445</v>
      </c>
      <c r="G239" s="19" t="s">
        <v>181</v>
      </c>
      <c r="H239" s="20" t="s">
        <v>182</v>
      </c>
    </row>
    <row r="240" spans="1:8" ht="30" x14ac:dyDescent="0.25">
      <c r="A240" s="16" t="s">
        <v>489</v>
      </c>
      <c r="B240" s="16" t="s">
        <v>30</v>
      </c>
      <c r="C240" s="16" t="s">
        <v>758</v>
      </c>
      <c r="D240" s="17" t="s">
        <v>448</v>
      </c>
      <c r="E240" s="6" t="s">
        <v>490</v>
      </c>
      <c r="F240" s="18">
        <v>112</v>
      </c>
      <c r="G240" s="19" t="s">
        <v>181</v>
      </c>
      <c r="H240" s="20" t="s">
        <v>182</v>
      </c>
    </row>
    <row r="241" spans="1:8" ht="30" x14ac:dyDescent="0.25">
      <c r="A241" s="16" t="s">
        <v>489</v>
      </c>
      <c r="B241" s="16" t="s">
        <v>30</v>
      </c>
      <c r="C241" s="16" t="s">
        <v>428</v>
      </c>
      <c r="D241" s="17" t="s">
        <v>409</v>
      </c>
      <c r="E241" s="6" t="s">
        <v>490</v>
      </c>
      <c r="F241" s="18">
        <v>113.7</v>
      </c>
      <c r="G241" s="19" t="s">
        <v>181</v>
      </c>
      <c r="H241" s="20" t="s">
        <v>182</v>
      </c>
    </row>
    <row r="242" spans="1:8" ht="30" x14ac:dyDescent="0.25">
      <c r="A242" s="16" t="s">
        <v>489</v>
      </c>
      <c r="B242" s="16" t="s">
        <v>30</v>
      </c>
      <c r="C242" s="16" t="s">
        <v>428</v>
      </c>
      <c r="D242" s="17" t="s">
        <v>410</v>
      </c>
      <c r="E242" s="6" t="s">
        <v>490</v>
      </c>
      <c r="F242" s="18">
        <v>113.7</v>
      </c>
      <c r="G242" s="19" t="s">
        <v>181</v>
      </c>
      <c r="H242" s="20" t="s">
        <v>182</v>
      </c>
    </row>
    <row r="243" spans="1:8" ht="30" x14ac:dyDescent="0.25">
      <c r="A243" s="16" t="s">
        <v>491</v>
      </c>
      <c r="B243" s="16" t="s">
        <v>30</v>
      </c>
      <c r="C243" s="16" t="s">
        <v>275</v>
      </c>
      <c r="D243" s="17" t="s">
        <v>275</v>
      </c>
      <c r="E243" s="6" t="s">
        <v>494</v>
      </c>
      <c r="F243" s="18">
        <v>1353.6</v>
      </c>
      <c r="G243" s="19" t="s">
        <v>181</v>
      </c>
      <c r="H243" s="20" t="s">
        <v>182</v>
      </c>
    </row>
    <row r="244" spans="1:8" ht="30" x14ac:dyDescent="0.25">
      <c r="A244" s="16" t="s">
        <v>491</v>
      </c>
      <c r="B244" s="16" t="s">
        <v>30</v>
      </c>
      <c r="C244" s="16" t="s">
        <v>758</v>
      </c>
      <c r="D244" s="17" t="s">
        <v>467</v>
      </c>
      <c r="E244" s="6" t="s">
        <v>494</v>
      </c>
      <c r="F244" s="18">
        <v>486</v>
      </c>
      <c r="G244" s="19" t="s">
        <v>181</v>
      </c>
      <c r="H244" s="20" t="s">
        <v>182</v>
      </c>
    </row>
    <row r="245" spans="1:8" ht="30" x14ac:dyDescent="0.25">
      <c r="A245" s="16" t="s">
        <v>491</v>
      </c>
      <c r="B245" s="16" t="s">
        <v>30</v>
      </c>
      <c r="C245" s="16" t="s">
        <v>428</v>
      </c>
      <c r="D245" s="17" t="s">
        <v>492</v>
      </c>
      <c r="E245" s="6" t="s">
        <v>494</v>
      </c>
      <c r="F245" s="18">
        <v>1326.5</v>
      </c>
      <c r="G245" s="19" t="s">
        <v>181</v>
      </c>
      <c r="H245" s="20" t="s">
        <v>182</v>
      </c>
    </row>
    <row r="246" spans="1:8" ht="30" x14ac:dyDescent="0.25">
      <c r="A246" s="16" t="s">
        <v>491</v>
      </c>
      <c r="B246" s="16" t="s">
        <v>30</v>
      </c>
      <c r="C246" s="16" t="s">
        <v>428</v>
      </c>
      <c r="D246" s="17" t="s">
        <v>493</v>
      </c>
      <c r="E246" s="6" t="s">
        <v>494</v>
      </c>
      <c r="F246" s="18">
        <v>37.9</v>
      </c>
      <c r="G246" s="19" t="s">
        <v>181</v>
      </c>
      <c r="H246" s="20" t="s">
        <v>182</v>
      </c>
    </row>
    <row r="247" spans="1:8" x14ac:dyDescent="0.25">
      <c r="A247" s="16" t="s">
        <v>495</v>
      </c>
      <c r="B247" s="16" t="s">
        <v>30</v>
      </c>
      <c r="C247" s="16" t="s">
        <v>275</v>
      </c>
      <c r="D247" s="17" t="s">
        <v>275</v>
      </c>
      <c r="E247" s="6" t="s">
        <v>496</v>
      </c>
      <c r="F247" s="18">
        <v>121.6</v>
      </c>
      <c r="G247" s="19" t="s">
        <v>497</v>
      </c>
      <c r="H247" s="20" t="s">
        <v>498</v>
      </c>
    </row>
    <row r="248" spans="1:8" x14ac:dyDescent="0.25">
      <c r="A248" s="16" t="s">
        <v>499</v>
      </c>
      <c r="B248" s="16" t="s">
        <v>30</v>
      </c>
      <c r="C248" s="16" t="s">
        <v>428</v>
      </c>
      <c r="D248" s="17" t="s">
        <v>500</v>
      </c>
      <c r="E248" s="6" t="s">
        <v>496</v>
      </c>
      <c r="F248" s="18">
        <v>83.8</v>
      </c>
      <c r="G248" s="19" t="s">
        <v>187</v>
      </c>
      <c r="H248" s="20" t="s">
        <v>188</v>
      </c>
    </row>
    <row r="249" spans="1:8" ht="30" x14ac:dyDescent="0.25">
      <c r="A249" s="16" t="s">
        <v>501</v>
      </c>
      <c r="B249" s="16" t="s">
        <v>30</v>
      </c>
      <c r="C249" s="16" t="s">
        <v>275</v>
      </c>
      <c r="D249" s="17" t="s">
        <v>275</v>
      </c>
      <c r="E249" s="6" t="s">
        <v>502</v>
      </c>
      <c r="F249" s="18">
        <v>1620</v>
      </c>
      <c r="G249" s="19" t="s">
        <v>164</v>
      </c>
      <c r="H249" s="20" t="s">
        <v>165</v>
      </c>
    </row>
    <row r="250" spans="1:8" x14ac:dyDescent="0.25">
      <c r="A250" s="16" t="s">
        <v>503</v>
      </c>
      <c r="B250" s="16" t="s">
        <v>30</v>
      </c>
      <c r="C250" s="16" t="s">
        <v>275</v>
      </c>
      <c r="D250" s="17" t="s">
        <v>275</v>
      </c>
      <c r="E250" s="6" t="s">
        <v>398</v>
      </c>
      <c r="F250" s="18">
        <v>400</v>
      </c>
      <c r="G250" s="19" t="s">
        <v>504</v>
      </c>
      <c r="H250" s="20" t="s">
        <v>505</v>
      </c>
    </row>
    <row r="251" spans="1:8" x14ac:dyDescent="0.25">
      <c r="A251" s="16" t="s">
        <v>506</v>
      </c>
      <c r="B251" s="16" t="s">
        <v>30</v>
      </c>
      <c r="C251" s="16" t="s">
        <v>275</v>
      </c>
      <c r="D251" s="17" t="s">
        <v>275</v>
      </c>
      <c r="E251" s="6" t="s">
        <v>356</v>
      </c>
      <c r="F251" s="18">
        <v>200</v>
      </c>
      <c r="G251" s="19" t="s">
        <v>507</v>
      </c>
      <c r="H251" s="20" t="s">
        <v>508</v>
      </c>
    </row>
    <row r="252" spans="1:8" x14ac:dyDescent="0.25">
      <c r="A252" s="16" t="s">
        <v>509</v>
      </c>
      <c r="B252" s="16" t="s">
        <v>30</v>
      </c>
      <c r="C252" s="16" t="s">
        <v>275</v>
      </c>
      <c r="D252" s="17" t="s">
        <v>275</v>
      </c>
      <c r="E252" s="6" t="s">
        <v>511</v>
      </c>
      <c r="F252" s="18">
        <v>160</v>
      </c>
      <c r="G252" s="19" t="s">
        <v>387</v>
      </c>
      <c r="H252" s="20" t="s">
        <v>512</v>
      </c>
    </row>
    <row r="253" spans="1:8" x14ac:dyDescent="0.25">
      <c r="A253" s="16" t="s">
        <v>509</v>
      </c>
      <c r="B253" s="16" t="s">
        <v>30</v>
      </c>
      <c r="C253" s="16" t="s">
        <v>428</v>
      </c>
      <c r="D253" s="17" t="s">
        <v>510</v>
      </c>
      <c r="E253" s="6" t="s">
        <v>511</v>
      </c>
      <c r="F253" s="18">
        <v>152</v>
      </c>
      <c r="G253" s="19" t="s">
        <v>387</v>
      </c>
      <c r="H253" s="20" t="s">
        <v>512</v>
      </c>
    </row>
    <row r="254" spans="1:8" x14ac:dyDescent="0.25">
      <c r="A254" s="16" t="s">
        <v>513</v>
      </c>
      <c r="B254" s="16" t="s">
        <v>30</v>
      </c>
      <c r="C254" s="16" t="s">
        <v>428</v>
      </c>
      <c r="D254" s="17" t="s">
        <v>475</v>
      </c>
      <c r="E254" s="6" t="s">
        <v>515</v>
      </c>
      <c r="F254" s="18">
        <v>149.94999999999999</v>
      </c>
      <c r="G254" s="19" t="s">
        <v>516</v>
      </c>
      <c r="H254" s="20" t="s">
        <v>517</v>
      </c>
    </row>
    <row r="255" spans="1:8" x14ac:dyDescent="0.25">
      <c r="A255" s="16" t="s">
        <v>513</v>
      </c>
      <c r="B255" s="16" t="s">
        <v>30</v>
      </c>
      <c r="C255" s="16" t="s">
        <v>758</v>
      </c>
      <c r="D255" s="17" t="s">
        <v>514</v>
      </c>
      <c r="E255" s="6" t="s">
        <v>515</v>
      </c>
      <c r="F255" s="18">
        <v>41.45</v>
      </c>
      <c r="G255" s="19" t="s">
        <v>516</v>
      </c>
      <c r="H255" s="20" t="s">
        <v>517</v>
      </c>
    </row>
    <row r="256" spans="1:8" x14ac:dyDescent="0.25">
      <c r="A256" s="16" t="s">
        <v>518</v>
      </c>
      <c r="B256" s="16" t="s">
        <v>30</v>
      </c>
      <c r="C256" s="16" t="s">
        <v>275</v>
      </c>
      <c r="D256" s="17" t="s">
        <v>275</v>
      </c>
      <c r="E256" s="6" t="s">
        <v>444</v>
      </c>
      <c r="F256" s="18">
        <v>112.32</v>
      </c>
      <c r="G256" s="19" t="s">
        <v>215</v>
      </c>
      <c r="H256" s="20" t="s">
        <v>216</v>
      </c>
    </row>
    <row r="257" spans="1:8" ht="30" x14ac:dyDescent="0.25">
      <c r="A257" s="16" t="s">
        <v>519</v>
      </c>
      <c r="B257" s="16" t="s">
        <v>30</v>
      </c>
      <c r="C257" s="16" t="s">
        <v>275</v>
      </c>
      <c r="D257" s="17" t="s">
        <v>275</v>
      </c>
      <c r="E257" s="6" t="s">
        <v>520</v>
      </c>
      <c r="F257" s="18">
        <v>334</v>
      </c>
      <c r="G257" s="19" t="s">
        <v>521</v>
      </c>
      <c r="H257" s="20" t="s">
        <v>522</v>
      </c>
    </row>
    <row r="258" spans="1:8" x14ac:dyDescent="0.25">
      <c r="A258" s="16" t="s">
        <v>523</v>
      </c>
      <c r="B258" s="16" t="s">
        <v>30</v>
      </c>
      <c r="C258" s="16" t="s">
        <v>428</v>
      </c>
      <c r="D258" s="17" t="s">
        <v>428</v>
      </c>
      <c r="E258" s="6" t="s">
        <v>524</v>
      </c>
      <c r="F258" s="18">
        <v>224.85</v>
      </c>
      <c r="G258" s="19" t="s">
        <v>525</v>
      </c>
      <c r="H258" s="20" t="s">
        <v>526</v>
      </c>
    </row>
    <row r="259" spans="1:8" x14ac:dyDescent="0.25">
      <c r="A259" s="16" t="s">
        <v>527</v>
      </c>
      <c r="B259" s="16" t="s">
        <v>30</v>
      </c>
      <c r="C259" s="16" t="s">
        <v>428</v>
      </c>
      <c r="D259" s="17" t="s">
        <v>428</v>
      </c>
      <c r="E259" s="6" t="s">
        <v>528</v>
      </c>
      <c r="F259" s="18">
        <v>149.94999999999999</v>
      </c>
      <c r="G259" s="19" t="s">
        <v>516</v>
      </c>
      <c r="H259" s="20" t="s">
        <v>517</v>
      </c>
    </row>
    <row r="260" spans="1:8" x14ac:dyDescent="0.25">
      <c r="A260" s="16" t="s">
        <v>527</v>
      </c>
      <c r="B260" s="16" t="s">
        <v>30</v>
      </c>
      <c r="C260" s="16" t="s">
        <v>758</v>
      </c>
      <c r="D260" s="17" t="s">
        <v>326</v>
      </c>
      <c r="E260" s="6" t="s">
        <v>528</v>
      </c>
      <c r="F260" s="18">
        <v>157.9</v>
      </c>
      <c r="G260" s="19" t="s">
        <v>516</v>
      </c>
      <c r="H260" s="20" t="s">
        <v>517</v>
      </c>
    </row>
    <row r="261" spans="1:8" x14ac:dyDescent="0.25">
      <c r="A261" s="16" t="s">
        <v>529</v>
      </c>
      <c r="B261" s="16" t="s">
        <v>30</v>
      </c>
      <c r="C261" s="16" t="s">
        <v>275</v>
      </c>
      <c r="D261" s="17" t="s">
        <v>275</v>
      </c>
      <c r="E261" s="6" t="s">
        <v>530</v>
      </c>
      <c r="F261" s="18">
        <v>240</v>
      </c>
      <c r="G261" s="19" t="s">
        <v>531</v>
      </c>
      <c r="H261" s="20" t="s">
        <v>532</v>
      </c>
    </row>
    <row r="262" spans="1:8" x14ac:dyDescent="0.25">
      <c r="A262" s="16" t="s">
        <v>533</v>
      </c>
      <c r="B262" s="16" t="s">
        <v>30</v>
      </c>
      <c r="C262" s="16" t="s">
        <v>428</v>
      </c>
      <c r="D262" s="17" t="s">
        <v>428</v>
      </c>
      <c r="E262" s="6" t="s">
        <v>530</v>
      </c>
      <c r="F262" s="18">
        <v>174</v>
      </c>
      <c r="G262" s="19" t="s">
        <v>534</v>
      </c>
      <c r="H262" s="20" t="s">
        <v>535</v>
      </c>
    </row>
    <row r="263" spans="1:8" ht="30" x14ac:dyDescent="0.25">
      <c r="A263" s="16" t="s">
        <v>536</v>
      </c>
      <c r="B263" s="16" t="s">
        <v>30</v>
      </c>
      <c r="C263" s="16" t="s">
        <v>758</v>
      </c>
      <c r="D263" s="17" t="s">
        <v>537</v>
      </c>
      <c r="E263" s="6" t="s">
        <v>538</v>
      </c>
      <c r="F263" s="18">
        <v>148.5</v>
      </c>
      <c r="G263" s="19" t="s">
        <v>181</v>
      </c>
      <c r="H263" s="20" t="s">
        <v>182</v>
      </c>
    </row>
    <row r="264" spans="1:8" ht="30" x14ac:dyDescent="0.25">
      <c r="A264" s="16" t="s">
        <v>536</v>
      </c>
      <c r="B264" s="16" t="s">
        <v>30</v>
      </c>
      <c r="C264" s="16" t="s">
        <v>428</v>
      </c>
      <c r="D264" s="17" t="s">
        <v>428</v>
      </c>
      <c r="E264" s="6" t="s">
        <v>538</v>
      </c>
      <c r="F264" s="18">
        <v>265.64999999999998</v>
      </c>
      <c r="G264" s="19" t="s">
        <v>181</v>
      </c>
      <c r="H264" s="20" t="s">
        <v>182</v>
      </c>
    </row>
    <row r="265" spans="1:8" ht="30" x14ac:dyDescent="0.25">
      <c r="A265" s="16" t="s">
        <v>536</v>
      </c>
      <c r="B265" s="16" t="s">
        <v>30</v>
      </c>
      <c r="C265" s="16" t="s">
        <v>275</v>
      </c>
      <c r="D265" s="17" t="s">
        <v>275</v>
      </c>
      <c r="E265" s="6" t="s">
        <v>538</v>
      </c>
      <c r="F265" s="18">
        <v>263.2</v>
      </c>
      <c r="G265" s="19" t="s">
        <v>181</v>
      </c>
      <c r="H265" s="20" t="s">
        <v>182</v>
      </c>
    </row>
    <row r="266" spans="1:8" ht="30" x14ac:dyDescent="0.25">
      <c r="A266" s="16" t="s">
        <v>539</v>
      </c>
      <c r="B266" s="16" t="s">
        <v>30</v>
      </c>
      <c r="C266" s="16" t="s">
        <v>275</v>
      </c>
      <c r="D266" s="17" t="s">
        <v>275</v>
      </c>
      <c r="E266" s="6" t="s">
        <v>414</v>
      </c>
      <c r="F266" s="18">
        <v>520</v>
      </c>
      <c r="G266" s="19" t="s">
        <v>415</v>
      </c>
      <c r="H266" s="20" t="s">
        <v>416</v>
      </c>
    </row>
    <row r="267" spans="1:8" ht="30" x14ac:dyDescent="0.25">
      <c r="A267" s="16" t="s">
        <v>539</v>
      </c>
      <c r="B267" s="16" t="s">
        <v>30</v>
      </c>
      <c r="C267" s="16" t="s">
        <v>428</v>
      </c>
      <c r="D267" s="17" t="s">
        <v>317</v>
      </c>
      <c r="E267" s="6" t="s">
        <v>414</v>
      </c>
      <c r="F267" s="18">
        <v>240</v>
      </c>
      <c r="G267" s="19" t="s">
        <v>415</v>
      </c>
      <c r="H267" s="20" t="s">
        <v>416</v>
      </c>
    </row>
    <row r="268" spans="1:8" ht="30" x14ac:dyDescent="0.25">
      <c r="A268" s="16" t="s">
        <v>539</v>
      </c>
      <c r="B268" s="16" t="s">
        <v>30</v>
      </c>
      <c r="C268" s="16" t="s">
        <v>428</v>
      </c>
      <c r="D268" s="17" t="s">
        <v>316</v>
      </c>
      <c r="E268" s="6" t="s">
        <v>414</v>
      </c>
      <c r="F268" s="18">
        <v>280</v>
      </c>
      <c r="G268" s="19" t="s">
        <v>415</v>
      </c>
      <c r="H268" s="20" t="s">
        <v>416</v>
      </c>
    </row>
    <row r="269" spans="1:8" ht="30" x14ac:dyDescent="0.25">
      <c r="A269" s="16" t="s">
        <v>540</v>
      </c>
      <c r="B269" s="16" t="s">
        <v>30</v>
      </c>
      <c r="C269" s="16" t="s">
        <v>275</v>
      </c>
      <c r="D269" s="17" t="s">
        <v>275</v>
      </c>
      <c r="E269" s="6" t="s">
        <v>541</v>
      </c>
      <c r="F269" s="18">
        <v>102</v>
      </c>
      <c r="G269" s="19" t="s">
        <v>542</v>
      </c>
      <c r="H269" s="20" t="s">
        <v>543</v>
      </c>
    </row>
    <row r="270" spans="1:8" ht="30" x14ac:dyDescent="0.25">
      <c r="A270" s="16" t="s">
        <v>544</v>
      </c>
      <c r="B270" s="16" t="s">
        <v>30</v>
      </c>
      <c r="C270" s="16" t="s">
        <v>275</v>
      </c>
      <c r="D270" s="17" t="s">
        <v>275</v>
      </c>
      <c r="E270" s="6" t="s">
        <v>327</v>
      </c>
      <c r="F270" s="18">
        <v>129.6</v>
      </c>
      <c r="G270" s="19" t="s">
        <v>545</v>
      </c>
      <c r="H270" s="20" t="s">
        <v>546</v>
      </c>
    </row>
    <row r="271" spans="1:8" ht="30" x14ac:dyDescent="0.25">
      <c r="A271" s="16" t="s">
        <v>547</v>
      </c>
      <c r="B271" s="16" t="s">
        <v>30</v>
      </c>
      <c r="C271" s="16" t="s">
        <v>758</v>
      </c>
      <c r="D271" s="17" t="s">
        <v>459</v>
      </c>
      <c r="E271" s="6" t="s">
        <v>548</v>
      </c>
      <c r="F271" s="18">
        <v>350.8</v>
      </c>
      <c r="G271" s="19" t="s">
        <v>549</v>
      </c>
      <c r="H271" s="20" t="s">
        <v>550</v>
      </c>
    </row>
    <row r="272" spans="1:8" ht="30" x14ac:dyDescent="0.25">
      <c r="A272" s="16" t="s">
        <v>547</v>
      </c>
      <c r="B272" s="16" t="s">
        <v>30</v>
      </c>
      <c r="C272" s="16" t="s">
        <v>428</v>
      </c>
      <c r="D272" s="17" t="s">
        <v>410</v>
      </c>
      <c r="E272" s="6" t="s">
        <v>548</v>
      </c>
      <c r="F272" s="18">
        <v>198.59</v>
      </c>
      <c r="G272" s="19" t="s">
        <v>549</v>
      </c>
      <c r="H272" s="20" t="s">
        <v>550</v>
      </c>
    </row>
    <row r="273" spans="1:8" ht="30" x14ac:dyDescent="0.25">
      <c r="A273" s="16" t="s">
        <v>551</v>
      </c>
      <c r="B273" s="16" t="s">
        <v>30</v>
      </c>
      <c r="C273" s="16" t="s">
        <v>758</v>
      </c>
      <c r="D273" s="17" t="s">
        <v>459</v>
      </c>
      <c r="E273" s="6" t="s">
        <v>552</v>
      </c>
      <c r="F273" s="18">
        <v>672</v>
      </c>
      <c r="G273" s="19" t="s">
        <v>181</v>
      </c>
      <c r="H273" s="20" t="s">
        <v>182</v>
      </c>
    </row>
    <row r="274" spans="1:8" ht="30" x14ac:dyDescent="0.25">
      <c r="A274" s="16" t="s">
        <v>551</v>
      </c>
      <c r="B274" s="16" t="s">
        <v>30</v>
      </c>
      <c r="C274" s="16" t="s">
        <v>275</v>
      </c>
      <c r="D274" s="17" t="s">
        <v>275</v>
      </c>
      <c r="E274" s="6" t="s">
        <v>552</v>
      </c>
      <c r="F274" s="18">
        <v>235.2</v>
      </c>
      <c r="G274" s="19" t="s">
        <v>181</v>
      </c>
      <c r="H274" s="20" t="s">
        <v>182</v>
      </c>
    </row>
    <row r="275" spans="1:8" x14ac:dyDescent="0.25">
      <c r="A275" s="16" t="s">
        <v>553</v>
      </c>
      <c r="B275" s="16" t="s">
        <v>30</v>
      </c>
      <c r="C275" s="16" t="s">
        <v>428</v>
      </c>
      <c r="D275" s="17" t="s">
        <v>322</v>
      </c>
      <c r="E275" s="6" t="s">
        <v>554</v>
      </c>
      <c r="F275" s="18">
        <v>900</v>
      </c>
      <c r="G275" s="19" t="s">
        <v>150</v>
      </c>
      <c r="H275" s="20" t="s">
        <v>151</v>
      </c>
    </row>
    <row r="276" spans="1:8" x14ac:dyDescent="0.25">
      <c r="A276" s="16" t="s">
        <v>555</v>
      </c>
      <c r="B276" s="16" t="s">
        <v>30</v>
      </c>
      <c r="C276" s="16" t="s">
        <v>758</v>
      </c>
      <c r="D276" s="17" t="s">
        <v>679</v>
      </c>
      <c r="E276" s="6" t="s">
        <v>556</v>
      </c>
      <c r="F276" s="18">
        <v>270</v>
      </c>
      <c r="G276" s="19" t="s">
        <v>557</v>
      </c>
      <c r="H276" s="20" t="s">
        <v>1235</v>
      </c>
    </row>
    <row r="277" spans="1:8" ht="30" x14ac:dyDescent="0.25">
      <c r="A277" s="16" t="s">
        <v>558</v>
      </c>
      <c r="B277" s="16" t="s">
        <v>1037</v>
      </c>
      <c r="C277" s="16" t="s">
        <v>275</v>
      </c>
      <c r="D277" s="17" t="s">
        <v>275</v>
      </c>
      <c r="E277" s="6" t="s">
        <v>548</v>
      </c>
      <c r="F277" s="18">
        <v>879.48</v>
      </c>
      <c r="G277" s="19" t="s">
        <v>559</v>
      </c>
      <c r="H277" s="20" t="s">
        <v>560</v>
      </c>
    </row>
    <row r="278" spans="1:8" x14ac:dyDescent="0.25">
      <c r="A278" s="16" t="s">
        <v>561</v>
      </c>
      <c r="B278" s="16" t="s">
        <v>30</v>
      </c>
      <c r="C278" s="16" t="s">
        <v>275</v>
      </c>
      <c r="D278" s="17" t="s">
        <v>275</v>
      </c>
      <c r="E278" s="6" t="s">
        <v>528</v>
      </c>
      <c r="F278" s="18">
        <v>240</v>
      </c>
      <c r="G278" s="19" t="s">
        <v>562</v>
      </c>
      <c r="H278" s="20" t="s">
        <v>563</v>
      </c>
    </row>
    <row r="279" spans="1:8" x14ac:dyDescent="0.25">
      <c r="A279" s="16" t="s">
        <v>564</v>
      </c>
      <c r="B279" s="16" t="s">
        <v>30</v>
      </c>
      <c r="C279" s="16" t="s">
        <v>275</v>
      </c>
      <c r="D279" s="17" t="s">
        <v>275</v>
      </c>
      <c r="E279" s="6" t="s">
        <v>565</v>
      </c>
      <c r="F279" s="18">
        <v>280</v>
      </c>
      <c r="G279" s="19" t="s">
        <v>566</v>
      </c>
      <c r="H279" s="20" t="s">
        <v>972</v>
      </c>
    </row>
    <row r="280" spans="1:8" x14ac:dyDescent="0.25">
      <c r="A280" s="16" t="s">
        <v>564</v>
      </c>
      <c r="B280" s="16" t="s">
        <v>30</v>
      </c>
      <c r="C280" s="16" t="s">
        <v>428</v>
      </c>
      <c r="D280" s="17" t="s">
        <v>322</v>
      </c>
      <c r="E280" s="6" t="s">
        <v>565</v>
      </c>
      <c r="F280" s="18">
        <v>224.95</v>
      </c>
      <c r="G280" s="19" t="s">
        <v>566</v>
      </c>
      <c r="H280" s="20" t="s">
        <v>972</v>
      </c>
    </row>
    <row r="281" spans="1:8" x14ac:dyDescent="0.25">
      <c r="A281" s="16" t="s">
        <v>564</v>
      </c>
      <c r="B281" s="16" t="s">
        <v>30</v>
      </c>
      <c r="C281" s="16" t="s">
        <v>758</v>
      </c>
      <c r="D281" s="17" t="s">
        <v>326</v>
      </c>
      <c r="E281" s="6" t="s">
        <v>565</v>
      </c>
      <c r="F281" s="18">
        <v>199.9</v>
      </c>
      <c r="G281" s="19" t="s">
        <v>566</v>
      </c>
      <c r="H281" s="20" t="s">
        <v>972</v>
      </c>
    </row>
    <row r="282" spans="1:8" x14ac:dyDescent="0.25">
      <c r="A282" s="16" t="s">
        <v>568</v>
      </c>
      <c r="B282" s="16" t="s">
        <v>30</v>
      </c>
      <c r="C282" s="16" t="s">
        <v>275</v>
      </c>
      <c r="D282" s="17" t="s">
        <v>275</v>
      </c>
      <c r="E282" s="6" t="s">
        <v>567</v>
      </c>
      <c r="F282" s="18">
        <v>864</v>
      </c>
      <c r="G282" s="19" t="s">
        <v>569</v>
      </c>
      <c r="H282" s="20" t="s">
        <v>570</v>
      </c>
    </row>
    <row r="283" spans="1:8" ht="30" x14ac:dyDescent="0.25">
      <c r="A283" s="16" t="s">
        <v>630</v>
      </c>
      <c r="B283" s="16" t="s">
        <v>30</v>
      </c>
      <c r="C283" s="16" t="s">
        <v>428</v>
      </c>
      <c r="D283" s="17" t="s">
        <v>631</v>
      </c>
      <c r="E283" s="6" t="s">
        <v>632</v>
      </c>
      <c r="F283" s="18">
        <v>263.2</v>
      </c>
      <c r="G283" s="19" t="s">
        <v>633</v>
      </c>
      <c r="H283" s="20" t="s">
        <v>634</v>
      </c>
    </row>
    <row r="284" spans="1:8" ht="30" x14ac:dyDescent="0.25">
      <c r="A284" s="16" t="s">
        <v>630</v>
      </c>
      <c r="B284" s="16" t="s">
        <v>30</v>
      </c>
      <c r="C284" s="16" t="s">
        <v>275</v>
      </c>
      <c r="D284" s="17" t="s">
        <v>612</v>
      </c>
      <c r="E284" s="6" t="s">
        <v>632</v>
      </c>
      <c r="F284" s="18">
        <v>697.6</v>
      </c>
      <c r="G284" s="19" t="s">
        <v>633</v>
      </c>
      <c r="H284" s="20" t="s">
        <v>634</v>
      </c>
    </row>
    <row r="285" spans="1:8" x14ac:dyDescent="0.25">
      <c r="A285" s="16" t="s">
        <v>635</v>
      </c>
      <c r="B285" s="16" t="s">
        <v>30</v>
      </c>
      <c r="C285" s="16" t="s">
        <v>275</v>
      </c>
      <c r="D285" s="17" t="s">
        <v>596</v>
      </c>
      <c r="E285" s="6" t="s">
        <v>636</v>
      </c>
      <c r="F285" s="18">
        <v>120</v>
      </c>
      <c r="G285" s="19" t="s">
        <v>637</v>
      </c>
      <c r="H285" s="20" t="s">
        <v>638</v>
      </c>
    </row>
    <row r="286" spans="1:8" ht="30" x14ac:dyDescent="0.25">
      <c r="A286" s="16" t="s">
        <v>571</v>
      </c>
      <c r="B286" s="16" t="s">
        <v>30</v>
      </c>
      <c r="C286" s="16" t="s">
        <v>275</v>
      </c>
      <c r="D286" s="17" t="s">
        <v>275</v>
      </c>
      <c r="E286" s="6" t="s">
        <v>572</v>
      </c>
      <c r="F286" s="18">
        <v>599.4</v>
      </c>
      <c r="G286" s="19" t="s">
        <v>573</v>
      </c>
      <c r="H286" s="20" t="s">
        <v>574</v>
      </c>
    </row>
    <row r="287" spans="1:8" ht="30" x14ac:dyDescent="0.25">
      <c r="A287" s="16" t="s">
        <v>571</v>
      </c>
      <c r="B287" s="16" t="s">
        <v>30</v>
      </c>
      <c r="C287" s="16" t="s">
        <v>428</v>
      </c>
      <c r="D287" s="17" t="s">
        <v>403</v>
      </c>
      <c r="E287" s="6" t="s">
        <v>572</v>
      </c>
      <c r="F287" s="18">
        <v>477.6</v>
      </c>
      <c r="G287" s="19" t="s">
        <v>573</v>
      </c>
      <c r="H287" s="20" t="s">
        <v>574</v>
      </c>
    </row>
    <row r="288" spans="1:8" ht="30" x14ac:dyDescent="0.25">
      <c r="A288" s="16" t="s">
        <v>571</v>
      </c>
      <c r="B288" s="16" t="s">
        <v>30</v>
      </c>
      <c r="C288" s="16" t="s">
        <v>758</v>
      </c>
      <c r="D288" s="17" t="s">
        <v>467</v>
      </c>
      <c r="E288" s="6" t="s">
        <v>572</v>
      </c>
      <c r="F288" s="18">
        <v>278</v>
      </c>
      <c r="G288" s="19" t="s">
        <v>573</v>
      </c>
      <c r="H288" s="20" t="s">
        <v>574</v>
      </c>
    </row>
    <row r="289" spans="1:8" ht="30" x14ac:dyDescent="0.25">
      <c r="A289" s="16" t="s">
        <v>571</v>
      </c>
      <c r="B289" s="16" t="s">
        <v>30</v>
      </c>
      <c r="C289" s="16" t="s">
        <v>758</v>
      </c>
      <c r="D289" s="17" t="s">
        <v>459</v>
      </c>
      <c r="E289" s="6" t="s">
        <v>572</v>
      </c>
      <c r="F289" s="18">
        <v>399.2</v>
      </c>
      <c r="G289" s="19" t="s">
        <v>573</v>
      </c>
      <c r="H289" s="20" t="s">
        <v>574</v>
      </c>
    </row>
    <row r="290" spans="1:8" x14ac:dyDescent="0.25">
      <c r="A290" s="16" t="s">
        <v>575</v>
      </c>
      <c r="B290" s="16" t="s">
        <v>30</v>
      </c>
      <c r="C290" s="16" t="s">
        <v>275</v>
      </c>
      <c r="D290" s="17" t="s">
        <v>275</v>
      </c>
      <c r="E290" s="6" t="s">
        <v>392</v>
      </c>
      <c r="F290" s="18">
        <v>200</v>
      </c>
      <c r="G290" s="19" t="s">
        <v>576</v>
      </c>
      <c r="H290" s="20" t="s">
        <v>577</v>
      </c>
    </row>
    <row r="291" spans="1:8" ht="30" x14ac:dyDescent="0.25">
      <c r="A291" s="16" t="s">
        <v>578</v>
      </c>
      <c r="B291" s="16" t="s">
        <v>30</v>
      </c>
      <c r="C291" s="16" t="s">
        <v>428</v>
      </c>
      <c r="D291" s="17" t="s">
        <v>579</v>
      </c>
      <c r="E291" s="6" t="s">
        <v>567</v>
      </c>
      <c r="F291" s="18">
        <v>522</v>
      </c>
      <c r="G291" s="19" t="s">
        <v>581</v>
      </c>
      <c r="H291" s="20" t="s">
        <v>582</v>
      </c>
    </row>
    <row r="292" spans="1:8" ht="30" x14ac:dyDescent="0.25">
      <c r="A292" s="16" t="s">
        <v>578</v>
      </c>
      <c r="B292" s="16" t="s">
        <v>30</v>
      </c>
      <c r="C292" s="16" t="s">
        <v>428</v>
      </c>
      <c r="D292" s="17" t="s">
        <v>580</v>
      </c>
      <c r="E292" s="6" t="s">
        <v>567</v>
      </c>
      <c r="F292" s="18">
        <v>522</v>
      </c>
      <c r="G292" s="19" t="s">
        <v>581</v>
      </c>
      <c r="H292" s="20" t="s">
        <v>582</v>
      </c>
    </row>
    <row r="293" spans="1:8" x14ac:dyDescent="0.25">
      <c r="A293" s="16" t="s">
        <v>583</v>
      </c>
      <c r="B293" s="16" t="s">
        <v>30</v>
      </c>
      <c r="C293" s="16" t="s">
        <v>758</v>
      </c>
      <c r="D293" s="17" t="s">
        <v>584</v>
      </c>
      <c r="E293" s="6" t="s">
        <v>464</v>
      </c>
      <c r="F293" s="18">
        <v>119.94</v>
      </c>
      <c r="G293" s="19" t="s">
        <v>383</v>
      </c>
      <c r="H293" s="20" t="s">
        <v>384</v>
      </c>
    </row>
    <row r="294" spans="1:8" ht="30" x14ac:dyDescent="0.25">
      <c r="A294" s="16" t="s">
        <v>1237</v>
      </c>
      <c r="B294" s="16" t="s">
        <v>1037</v>
      </c>
      <c r="C294" s="16" t="s">
        <v>758</v>
      </c>
      <c r="D294" s="17" t="s">
        <v>584</v>
      </c>
      <c r="E294" s="6" t="s">
        <v>585</v>
      </c>
      <c r="F294" s="18">
        <v>130</v>
      </c>
      <c r="G294" s="19" t="s">
        <v>586</v>
      </c>
      <c r="H294" s="20" t="s">
        <v>587</v>
      </c>
    </row>
    <row r="295" spans="1:8" ht="30" x14ac:dyDescent="0.25">
      <c r="A295" s="16" t="s">
        <v>1237</v>
      </c>
      <c r="B295" s="16" t="s">
        <v>1037</v>
      </c>
      <c r="C295" s="16" t="s">
        <v>428</v>
      </c>
      <c r="D295" s="17" t="s">
        <v>475</v>
      </c>
      <c r="E295" s="6" t="s">
        <v>585</v>
      </c>
      <c r="F295" s="18">
        <v>90</v>
      </c>
      <c r="G295" s="19" t="s">
        <v>258</v>
      </c>
      <c r="H295" s="20" t="s">
        <v>259</v>
      </c>
    </row>
    <row r="296" spans="1:8" ht="30" x14ac:dyDescent="0.25">
      <c r="A296" s="16" t="s">
        <v>1237</v>
      </c>
      <c r="B296" s="16" t="s">
        <v>1037</v>
      </c>
      <c r="C296" s="16" t="s">
        <v>758</v>
      </c>
      <c r="D296" s="17" t="s">
        <v>588</v>
      </c>
      <c r="E296" s="6" t="s">
        <v>585</v>
      </c>
      <c r="F296" s="18">
        <v>180</v>
      </c>
      <c r="G296" s="19" t="s">
        <v>589</v>
      </c>
      <c r="H296" s="20" t="s">
        <v>1236</v>
      </c>
    </row>
    <row r="297" spans="1:8" ht="30" x14ac:dyDescent="0.25">
      <c r="A297" s="16" t="s">
        <v>85</v>
      </c>
      <c r="B297" s="16" t="s">
        <v>30</v>
      </c>
      <c r="C297" s="16" t="s">
        <v>275</v>
      </c>
      <c r="D297" s="17" t="s">
        <v>590</v>
      </c>
      <c r="E297" s="6" t="s">
        <v>502</v>
      </c>
      <c r="F297" s="18">
        <v>600</v>
      </c>
      <c r="G297" s="19" t="s">
        <v>204</v>
      </c>
      <c r="H297" s="20" t="s">
        <v>205</v>
      </c>
    </row>
    <row r="298" spans="1:8" ht="30" x14ac:dyDescent="0.25">
      <c r="A298" s="16" t="s">
        <v>591</v>
      </c>
      <c r="B298" s="16" t="s">
        <v>30</v>
      </c>
      <c r="C298" s="16" t="s">
        <v>428</v>
      </c>
      <c r="D298" s="17" t="s">
        <v>592</v>
      </c>
      <c r="E298" s="6" t="s">
        <v>502</v>
      </c>
      <c r="F298" s="18">
        <v>1347.75</v>
      </c>
      <c r="G298" s="19" t="s">
        <v>593</v>
      </c>
      <c r="H298" s="20" t="s">
        <v>594</v>
      </c>
    </row>
    <row r="299" spans="1:8" x14ac:dyDescent="0.25">
      <c r="A299" s="16" t="s">
        <v>595</v>
      </c>
      <c r="B299" s="16" t="s">
        <v>30</v>
      </c>
      <c r="C299" s="16" t="s">
        <v>275</v>
      </c>
      <c r="D299" s="17" t="s">
        <v>596</v>
      </c>
      <c r="E299" s="6" t="s">
        <v>597</v>
      </c>
      <c r="F299" s="18">
        <v>196</v>
      </c>
      <c r="G299" s="19" t="s">
        <v>213</v>
      </c>
      <c r="H299" s="20" t="s">
        <v>214</v>
      </c>
    </row>
    <row r="300" spans="1:8" x14ac:dyDescent="0.25">
      <c r="A300" s="16" t="s">
        <v>598</v>
      </c>
      <c r="B300" s="16" t="s">
        <v>30</v>
      </c>
      <c r="C300" s="16" t="s">
        <v>275</v>
      </c>
      <c r="D300" s="17" t="s">
        <v>599</v>
      </c>
      <c r="E300" s="6" t="s">
        <v>600</v>
      </c>
      <c r="F300" s="18">
        <v>308</v>
      </c>
      <c r="G300" s="19" t="s">
        <v>601</v>
      </c>
      <c r="H300" s="20" t="s">
        <v>602</v>
      </c>
    </row>
    <row r="301" spans="1:8" ht="30" x14ac:dyDescent="0.25">
      <c r="A301" s="16" t="s">
        <v>615</v>
      </c>
      <c r="B301" s="16" t="s">
        <v>30</v>
      </c>
      <c r="C301" s="16" t="s">
        <v>275</v>
      </c>
      <c r="D301" s="17" t="s">
        <v>616</v>
      </c>
      <c r="E301" s="6" t="s">
        <v>617</v>
      </c>
      <c r="F301" s="18">
        <v>2077.6</v>
      </c>
      <c r="G301" s="19" t="s">
        <v>181</v>
      </c>
      <c r="H301" s="20" t="s">
        <v>182</v>
      </c>
    </row>
    <row r="302" spans="1:8" ht="30" x14ac:dyDescent="0.25">
      <c r="A302" s="16" t="s">
        <v>626</v>
      </c>
      <c r="B302" s="16" t="s">
        <v>30</v>
      </c>
      <c r="C302" s="16" t="s">
        <v>275</v>
      </c>
      <c r="D302" s="17" t="s">
        <v>619</v>
      </c>
      <c r="E302" s="6" t="s">
        <v>627</v>
      </c>
      <c r="F302" s="18">
        <v>168</v>
      </c>
      <c r="G302" s="19" t="s">
        <v>181</v>
      </c>
      <c r="H302" s="20" t="s">
        <v>182</v>
      </c>
    </row>
    <row r="303" spans="1:8" ht="30" x14ac:dyDescent="0.25">
      <c r="A303" s="16" t="s">
        <v>628</v>
      </c>
      <c r="B303" s="16" t="s">
        <v>30</v>
      </c>
      <c r="C303" s="16" t="s">
        <v>758</v>
      </c>
      <c r="D303" s="17" t="s">
        <v>629</v>
      </c>
      <c r="E303" s="6" t="s">
        <v>567</v>
      </c>
      <c r="F303" s="18">
        <v>970</v>
      </c>
      <c r="G303" s="19" t="s">
        <v>226</v>
      </c>
      <c r="H303" s="20" t="s">
        <v>227</v>
      </c>
    </row>
    <row r="304" spans="1:8" ht="30" x14ac:dyDescent="0.25">
      <c r="A304" s="16" t="s">
        <v>639</v>
      </c>
      <c r="B304" s="16" t="s">
        <v>30</v>
      </c>
      <c r="C304" s="16" t="s">
        <v>275</v>
      </c>
      <c r="D304" s="17" t="s">
        <v>640</v>
      </c>
      <c r="E304" s="6" t="s">
        <v>641</v>
      </c>
      <c r="F304" s="18">
        <v>392</v>
      </c>
      <c r="G304" s="19" t="s">
        <v>181</v>
      </c>
      <c r="H304" s="20" t="s">
        <v>182</v>
      </c>
    </row>
    <row r="305" spans="1:8" ht="30" x14ac:dyDescent="0.25">
      <c r="A305" s="16" t="s">
        <v>639</v>
      </c>
      <c r="B305" s="16" t="s">
        <v>30</v>
      </c>
      <c r="C305" s="16" t="s">
        <v>428</v>
      </c>
      <c r="D305" s="17" t="s">
        <v>642</v>
      </c>
      <c r="E305" s="6" t="s">
        <v>641</v>
      </c>
      <c r="F305" s="18">
        <v>379</v>
      </c>
      <c r="G305" s="19" t="s">
        <v>181</v>
      </c>
      <c r="H305" s="20" t="s">
        <v>182</v>
      </c>
    </row>
    <row r="306" spans="1:8" ht="30" x14ac:dyDescent="0.25">
      <c r="A306" s="16" t="s">
        <v>639</v>
      </c>
      <c r="B306" s="16" t="s">
        <v>30</v>
      </c>
      <c r="C306" s="16" t="s">
        <v>758</v>
      </c>
      <c r="D306" s="17" t="s">
        <v>643</v>
      </c>
      <c r="E306" s="6" t="s">
        <v>641</v>
      </c>
      <c r="F306" s="18">
        <v>266</v>
      </c>
      <c r="G306" s="19" t="s">
        <v>181</v>
      </c>
      <c r="H306" s="20" t="s">
        <v>182</v>
      </c>
    </row>
    <row r="307" spans="1:8" ht="30" x14ac:dyDescent="0.25">
      <c r="A307" s="16" t="s">
        <v>644</v>
      </c>
      <c r="B307" s="16" t="s">
        <v>30</v>
      </c>
      <c r="C307" s="16" t="s">
        <v>275</v>
      </c>
      <c r="D307" s="17" t="s">
        <v>640</v>
      </c>
      <c r="E307" s="6" t="s">
        <v>645</v>
      </c>
      <c r="F307" s="18">
        <v>360</v>
      </c>
      <c r="G307" s="19" t="s">
        <v>164</v>
      </c>
      <c r="H307" s="20" t="s">
        <v>165</v>
      </c>
    </row>
    <row r="308" spans="1:8" x14ac:dyDescent="0.25">
      <c r="A308" s="16" t="s">
        <v>646</v>
      </c>
      <c r="B308" s="16" t="s">
        <v>30</v>
      </c>
      <c r="C308" s="16" t="s">
        <v>428</v>
      </c>
      <c r="D308" s="17" t="s">
        <v>647</v>
      </c>
      <c r="E308" s="6" t="s">
        <v>648</v>
      </c>
      <c r="F308" s="18">
        <v>90</v>
      </c>
      <c r="G308" s="19" t="s">
        <v>649</v>
      </c>
      <c r="H308" s="20" t="s">
        <v>650</v>
      </c>
    </row>
    <row r="309" spans="1:8" ht="30" x14ac:dyDescent="0.25">
      <c r="A309" s="16" t="s">
        <v>651</v>
      </c>
      <c r="B309" s="16" t="s">
        <v>30</v>
      </c>
      <c r="C309" s="16" t="s">
        <v>428</v>
      </c>
      <c r="D309" s="17" t="s">
        <v>652</v>
      </c>
      <c r="E309" s="6" t="s">
        <v>648</v>
      </c>
      <c r="F309" s="18">
        <v>50</v>
      </c>
      <c r="G309" s="19" t="s">
        <v>653</v>
      </c>
      <c r="H309" s="20" t="s">
        <v>654</v>
      </c>
    </row>
    <row r="310" spans="1:8" x14ac:dyDescent="0.25">
      <c r="A310" s="16" t="s">
        <v>655</v>
      </c>
      <c r="B310" s="16" t="s">
        <v>30</v>
      </c>
      <c r="C310" s="16" t="s">
        <v>275</v>
      </c>
      <c r="D310" s="17" t="s">
        <v>656</v>
      </c>
      <c r="E310" s="6" t="s">
        <v>648</v>
      </c>
      <c r="F310" s="18">
        <v>288</v>
      </c>
      <c r="G310" s="19" t="s">
        <v>657</v>
      </c>
      <c r="H310" s="20" t="s">
        <v>658</v>
      </c>
    </row>
    <row r="311" spans="1:8" x14ac:dyDescent="0.25">
      <c r="A311" s="16" t="s">
        <v>659</v>
      </c>
      <c r="B311" s="16" t="s">
        <v>30</v>
      </c>
      <c r="C311" s="16" t="s">
        <v>275</v>
      </c>
      <c r="D311" s="17" t="s">
        <v>656</v>
      </c>
      <c r="E311" s="6" t="s">
        <v>524</v>
      </c>
      <c r="F311" s="18">
        <v>180</v>
      </c>
      <c r="G311" s="19" t="s">
        <v>660</v>
      </c>
      <c r="H311" s="20" t="s">
        <v>661</v>
      </c>
    </row>
    <row r="312" spans="1:8" ht="30" x14ac:dyDescent="0.25">
      <c r="A312" s="16" t="s">
        <v>662</v>
      </c>
      <c r="B312" s="16" t="s">
        <v>30</v>
      </c>
      <c r="C312" s="16" t="s">
        <v>275</v>
      </c>
      <c r="D312" s="17" t="s">
        <v>663</v>
      </c>
      <c r="E312" s="6" t="s">
        <v>488</v>
      </c>
      <c r="F312" s="18">
        <v>1729.6</v>
      </c>
      <c r="G312" s="19" t="s">
        <v>181</v>
      </c>
      <c r="H312" s="20" t="s">
        <v>182</v>
      </c>
    </row>
    <row r="313" spans="1:8" x14ac:dyDescent="0.25">
      <c r="A313" s="16" t="s">
        <v>664</v>
      </c>
      <c r="B313" s="16" t="s">
        <v>30</v>
      </c>
      <c r="C313" s="16" t="s">
        <v>275</v>
      </c>
      <c r="D313" s="17" t="s">
        <v>665</v>
      </c>
      <c r="E313" s="6" t="s">
        <v>307</v>
      </c>
      <c r="F313" s="18">
        <v>1776</v>
      </c>
      <c r="G313" s="19" t="s">
        <v>637</v>
      </c>
      <c r="H313" s="20" t="s">
        <v>638</v>
      </c>
    </row>
    <row r="314" spans="1:8" x14ac:dyDescent="0.25">
      <c r="A314" s="16" t="s">
        <v>666</v>
      </c>
      <c r="B314" s="16" t="s">
        <v>30</v>
      </c>
      <c r="C314" s="16" t="s">
        <v>428</v>
      </c>
      <c r="D314" s="17" t="s">
        <v>667</v>
      </c>
      <c r="E314" s="6" t="s">
        <v>668</v>
      </c>
      <c r="F314" s="18">
        <v>1316.37</v>
      </c>
      <c r="G314" s="19" t="s">
        <v>154</v>
      </c>
      <c r="H314" s="20" t="s">
        <v>155</v>
      </c>
    </row>
    <row r="315" spans="1:8" x14ac:dyDescent="0.25">
      <c r="A315" s="16" t="s">
        <v>669</v>
      </c>
      <c r="B315" s="16" t="s">
        <v>30</v>
      </c>
      <c r="C315" s="16" t="s">
        <v>275</v>
      </c>
      <c r="D315" s="17" t="s">
        <v>670</v>
      </c>
      <c r="E315" s="6" t="s">
        <v>671</v>
      </c>
      <c r="F315" s="18">
        <v>768</v>
      </c>
      <c r="G315" s="19" t="s">
        <v>672</v>
      </c>
      <c r="H315" s="20" t="s">
        <v>673</v>
      </c>
    </row>
    <row r="316" spans="1:8" x14ac:dyDescent="0.25">
      <c r="A316" s="16" t="s">
        <v>674</v>
      </c>
      <c r="B316" s="16" t="s">
        <v>30</v>
      </c>
      <c r="C316" s="16" t="s">
        <v>758</v>
      </c>
      <c r="D316" s="17" t="s">
        <v>675</v>
      </c>
      <c r="E316" s="6" t="s">
        <v>671</v>
      </c>
      <c r="F316" s="18">
        <v>200</v>
      </c>
      <c r="G316" s="19" t="s">
        <v>677</v>
      </c>
      <c r="H316" s="20" t="s">
        <v>678</v>
      </c>
    </row>
    <row r="317" spans="1:8" x14ac:dyDescent="0.25">
      <c r="A317" s="16" t="s">
        <v>674</v>
      </c>
      <c r="B317" s="16" t="s">
        <v>30</v>
      </c>
      <c r="C317" s="16" t="s">
        <v>428</v>
      </c>
      <c r="D317" s="17" t="s">
        <v>676</v>
      </c>
      <c r="E317" s="6" t="s">
        <v>671</v>
      </c>
      <c r="F317" s="18">
        <v>420</v>
      </c>
      <c r="G317" s="19" t="s">
        <v>677</v>
      </c>
      <c r="H317" s="20" t="s">
        <v>678</v>
      </c>
    </row>
    <row r="318" spans="1:8" x14ac:dyDescent="0.25">
      <c r="A318" s="16" t="s">
        <v>680</v>
      </c>
      <c r="B318" s="16" t="s">
        <v>30</v>
      </c>
      <c r="C318" s="16" t="s">
        <v>428</v>
      </c>
      <c r="D318" s="17" t="s">
        <v>681</v>
      </c>
      <c r="E318" s="6" t="s">
        <v>556</v>
      </c>
      <c r="F318" s="18">
        <v>129.30000000000001</v>
      </c>
      <c r="G318" s="19" t="s">
        <v>683</v>
      </c>
      <c r="H318" s="20" t="s">
        <v>684</v>
      </c>
    </row>
    <row r="319" spans="1:8" x14ac:dyDescent="0.25">
      <c r="A319" s="16" t="s">
        <v>680</v>
      </c>
      <c r="B319" s="16" t="s">
        <v>30</v>
      </c>
      <c r="C319" s="16" t="s">
        <v>275</v>
      </c>
      <c r="D319" s="17" t="s">
        <v>682</v>
      </c>
      <c r="E319" s="6" t="s">
        <v>556</v>
      </c>
      <c r="F319" s="18">
        <v>110.4</v>
      </c>
      <c r="G319" s="19" t="s">
        <v>683</v>
      </c>
      <c r="H319" s="20" t="s">
        <v>684</v>
      </c>
    </row>
    <row r="320" spans="1:8" x14ac:dyDescent="0.25">
      <c r="A320" s="16" t="s">
        <v>685</v>
      </c>
      <c r="B320" s="16" t="s">
        <v>30</v>
      </c>
      <c r="C320" s="16" t="s">
        <v>275</v>
      </c>
      <c r="D320" s="17" t="s">
        <v>686</v>
      </c>
      <c r="E320" s="6" t="s">
        <v>687</v>
      </c>
      <c r="F320" s="18">
        <v>350</v>
      </c>
      <c r="G320" s="19" t="s">
        <v>172</v>
      </c>
      <c r="H320" s="20" t="s">
        <v>176</v>
      </c>
    </row>
    <row r="321" spans="1:8" ht="30" x14ac:dyDescent="0.25">
      <c r="A321" s="16" t="s">
        <v>754</v>
      </c>
      <c r="B321" s="16" t="s">
        <v>30</v>
      </c>
      <c r="C321" s="16" t="s">
        <v>275</v>
      </c>
      <c r="D321" s="17" t="s">
        <v>656</v>
      </c>
      <c r="E321" s="6" t="s">
        <v>434</v>
      </c>
      <c r="F321" s="18">
        <v>120</v>
      </c>
      <c r="G321" s="19" t="s">
        <v>688</v>
      </c>
      <c r="H321" s="20" t="s">
        <v>689</v>
      </c>
    </row>
    <row r="322" spans="1:8" ht="30" x14ac:dyDescent="0.25">
      <c r="A322" s="16" t="s">
        <v>690</v>
      </c>
      <c r="B322" s="16" t="s">
        <v>30</v>
      </c>
      <c r="C322" s="16" t="s">
        <v>275</v>
      </c>
      <c r="D322" s="17" t="s">
        <v>640</v>
      </c>
      <c r="E322" s="6" t="s">
        <v>375</v>
      </c>
      <c r="F322" s="18">
        <v>376</v>
      </c>
      <c r="G322" s="19" t="s">
        <v>181</v>
      </c>
      <c r="H322" s="20" t="s">
        <v>182</v>
      </c>
    </row>
    <row r="323" spans="1:8" ht="30" x14ac:dyDescent="0.25">
      <c r="A323" s="16" t="s">
        <v>690</v>
      </c>
      <c r="B323" s="16" t="s">
        <v>30</v>
      </c>
      <c r="C323" s="16" t="s">
        <v>428</v>
      </c>
      <c r="D323" s="17" t="s">
        <v>691</v>
      </c>
      <c r="E323" s="6" t="s">
        <v>375</v>
      </c>
      <c r="F323" s="18">
        <v>349.5</v>
      </c>
      <c r="G323" s="19" t="s">
        <v>181</v>
      </c>
      <c r="H323" s="20" t="s">
        <v>182</v>
      </c>
    </row>
    <row r="324" spans="1:8" ht="30" x14ac:dyDescent="0.25">
      <c r="A324" s="16" t="s">
        <v>692</v>
      </c>
      <c r="B324" s="16" t="s">
        <v>30</v>
      </c>
      <c r="C324" s="16" t="s">
        <v>758</v>
      </c>
      <c r="D324" s="17" t="s">
        <v>693</v>
      </c>
      <c r="E324" s="6" t="s">
        <v>694</v>
      </c>
      <c r="F324" s="18">
        <v>445</v>
      </c>
      <c r="G324" s="19" t="s">
        <v>181</v>
      </c>
      <c r="H324" s="20" t="s">
        <v>182</v>
      </c>
    </row>
    <row r="325" spans="1:8" x14ac:dyDescent="0.25">
      <c r="A325" s="16" t="s">
        <v>695</v>
      </c>
      <c r="B325" s="16" t="s">
        <v>30</v>
      </c>
      <c r="C325" s="16" t="s">
        <v>275</v>
      </c>
      <c r="D325" s="17" t="s">
        <v>696</v>
      </c>
      <c r="E325" s="6" t="s">
        <v>406</v>
      </c>
      <c r="F325" s="18">
        <v>1972</v>
      </c>
      <c r="G325" s="19" t="s">
        <v>697</v>
      </c>
      <c r="H325" s="20" t="s">
        <v>698</v>
      </c>
    </row>
    <row r="326" spans="1:8" ht="30" x14ac:dyDescent="0.25">
      <c r="A326" s="16" t="s">
        <v>699</v>
      </c>
      <c r="B326" s="16" t="s">
        <v>30</v>
      </c>
      <c r="C326" s="16" t="s">
        <v>758</v>
      </c>
      <c r="D326" s="17" t="s">
        <v>700</v>
      </c>
      <c r="E326" s="6" t="s">
        <v>406</v>
      </c>
      <c r="F326" s="18">
        <v>980</v>
      </c>
      <c r="G326" s="19" t="s">
        <v>181</v>
      </c>
      <c r="H326" s="20" t="s">
        <v>182</v>
      </c>
    </row>
    <row r="327" spans="1:8" x14ac:dyDescent="0.25">
      <c r="A327" s="16" t="s">
        <v>701</v>
      </c>
      <c r="B327" s="16" t="s">
        <v>30</v>
      </c>
      <c r="C327" s="16" t="s">
        <v>428</v>
      </c>
      <c r="D327" s="17" t="s">
        <v>702</v>
      </c>
      <c r="E327" s="6" t="s">
        <v>338</v>
      </c>
      <c r="F327" s="18">
        <v>76</v>
      </c>
      <c r="G327" s="19" t="s">
        <v>199</v>
      </c>
      <c r="H327" s="20" t="s">
        <v>200</v>
      </c>
    </row>
    <row r="328" spans="1:8" x14ac:dyDescent="0.25">
      <c r="A328" s="16" t="s">
        <v>703</v>
      </c>
      <c r="B328" s="16" t="s">
        <v>30</v>
      </c>
      <c r="C328" s="16" t="s">
        <v>428</v>
      </c>
      <c r="D328" s="17" t="s">
        <v>704</v>
      </c>
      <c r="E328" s="6" t="s">
        <v>452</v>
      </c>
      <c r="F328" s="18">
        <v>200</v>
      </c>
      <c r="G328" s="19" t="s">
        <v>705</v>
      </c>
      <c r="H328" s="20" t="s">
        <v>706</v>
      </c>
    </row>
    <row r="329" spans="1:8" ht="30" x14ac:dyDescent="0.25">
      <c r="A329" s="16" t="s">
        <v>291</v>
      </c>
      <c r="B329" s="16" t="s">
        <v>30</v>
      </c>
      <c r="C329" s="16" t="s">
        <v>758</v>
      </c>
      <c r="D329" s="17" t="s">
        <v>707</v>
      </c>
      <c r="E329" s="6" t="s">
        <v>294</v>
      </c>
      <c r="F329" s="18">
        <v>169</v>
      </c>
      <c r="G329" s="19" t="s">
        <v>708</v>
      </c>
      <c r="H329" s="20" t="s">
        <v>167</v>
      </c>
    </row>
    <row r="330" spans="1:8" ht="30" x14ac:dyDescent="0.25">
      <c r="A330" s="16" t="s">
        <v>709</v>
      </c>
      <c r="B330" s="16" t="s">
        <v>30</v>
      </c>
      <c r="C330" s="16" t="s">
        <v>428</v>
      </c>
      <c r="D330" s="17" t="s">
        <v>710</v>
      </c>
      <c r="E330" s="6" t="s">
        <v>552</v>
      </c>
      <c r="F330" s="18">
        <v>227.4</v>
      </c>
      <c r="G330" s="19" t="s">
        <v>181</v>
      </c>
      <c r="H330" s="20" t="s">
        <v>182</v>
      </c>
    </row>
    <row r="331" spans="1:8" x14ac:dyDescent="0.25">
      <c r="A331" s="16" t="s">
        <v>711</v>
      </c>
      <c r="B331" s="16" t="s">
        <v>30</v>
      </c>
      <c r="C331" s="16" t="s">
        <v>275</v>
      </c>
      <c r="D331" s="17" t="s">
        <v>619</v>
      </c>
      <c r="E331" s="6" t="s">
        <v>367</v>
      </c>
      <c r="F331" s="18">
        <v>240</v>
      </c>
      <c r="G331" s="19" t="s">
        <v>272</v>
      </c>
      <c r="H331" s="20" t="s">
        <v>273</v>
      </c>
    </row>
    <row r="332" spans="1:8" x14ac:dyDescent="0.25">
      <c r="A332" s="16" t="s">
        <v>712</v>
      </c>
      <c r="B332" s="16" t="s">
        <v>30</v>
      </c>
      <c r="C332" s="16" t="s">
        <v>275</v>
      </c>
      <c r="D332" s="17" t="s">
        <v>656</v>
      </c>
      <c r="E332" s="6" t="s">
        <v>713</v>
      </c>
      <c r="F332" s="18">
        <v>280</v>
      </c>
      <c r="G332" s="19" t="s">
        <v>714</v>
      </c>
      <c r="H332" s="20" t="s">
        <v>715</v>
      </c>
    </row>
    <row r="333" spans="1:8" ht="30" x14ac:dyDescent="0.25">
      <c r="A333" s="16" t="s">
        <v>716</v>
      </c>
      <c r="B333" s="16" t="s">
        <v>30</v>
      </c>
      <c r="C333" s="16" t="s">
        <v>428</v>
      </c>
      <c r="D333" s="17" t="s">
        <v>704</v>
      </c>
      <c r="E333" s="6" t="s">
        <v>713</v>
      </c>
      <c r="F333" s="18">
        <v>214</v>
      </c>
      <c r="G333" s="19" t="s">
        <v>162</v>
      </c>
      <c r="H333" s="20" t="s">
        <v>163</v>
      </c>
    </row>
    <row r="334" spans="1:8" ht="30" x14ac:dyDescent="0.25">
      <c r="A334" s="16" t="s">
        <v>716</v>
      </c>
      <c r="B334" s="16" t="s">
        <v>30</v>
      </c>
      <c r="C334" s="16" t="s">
        <v>758</v>
      </c>
      <c r="D334" s="17" t="s">
        <v>717</v>
      </c>
      <c r="E334" s="6" t="s">
        <v>713</v>
      </c>
      <c r="F334" s="18">
        <v>125</v>
      </c>
      <c r="G334" s="19" t="s">
        <v>162</v>
      </c>
      <c r="H334" s="20" t="s">
        <v>163</v>
      </c>
    </row>
    <row r="335" spans="1:8" ht="30" x14ac:dyDescent="0.25">
      <c r="A335" s="16" t="s">
        <v>716</v>
      </c>
      <c r="B335" s="16" t="s">
        <v>30</v>
      </c>
      <c r="C335" s="16" t="s">
        <v>758</v>
      </c>
      <c r="D335" s="17" t="s">
        <v>718</v>
      </c>
      <c r="E335" s="6" t="s">
        <v>713</v>
      </c>
      <c r="F335" s="18">
        <v>520</v>
      </c>
      <c r="G335" s="19" t="s">
        <v>162</v>
      </c>
      <c r="H335" s="20" t="s">
        <v>163</v>
      </c>
    </row>
    <row r="336" spans="1:8" x14ac:dyDescent="0.25">
      <c r="A336" s="16" t="s">
        <v>719</v>
      </c>
      <c r="B336" s="16" t="s">
        <v>30</v>
      </c>
      <c r="C336" s="16" t="s">
        <v>275</v>
      </c>
      <c r="D336" s="17" t="s">
        <v>619</v>
      </c>
      <c r="E336" s="6" t="s">
        <v>720</v>
      </c>
      <c r="F336" s="18">
        <v>297.60000000000002</v>
      </c>
      <c r="G336" s="19" t="s">
        <v>721</v>
      </c>
      <c r="H336" s="20" t="s">
        <v>722</v>
      </c>
    </row>
    <row r="337" spans="1:8" x14ac:dyDescent="0.25">
      <c r="A337" s="16" t="s">
        <v>723</v>
      </c>
      <c r="B337" s="16" t="s">
        <v>30</v>
      </c>
      <c r="C337" s="16" t="s">
        <v>275</v>
      </c>
      <c r="D337" s="17" t="s">
        <v>596</v>
      </c>
      <c r="E337" s="6" t="s">
        <v>724</v>
      </c>
      <c r="F337" s="18">
        <v>280</v>
      </c>
      <c r="G337" s="19" t="s">
        <v>232</v>
      </c>
      <c r="H337" s="20" t="s">
        <v>233</v>
      </c>
    </row>
    <row r="338" spans="1:8" ht="30" x14ac:dyDescent="0.25">
      <c r="A338" s="16" t="s">
        <v>725</v>
      </c>
      <c r="B338" s="16" t="s">
        <v>30</v>
      </c>
      <c r="C338" s="16" t="s">
        <v>275</v>
      </c>
      <c r="D338" s="17" t="s">
        <v>640</v>
      </c>
      <c r="E338" s="6" t="s">
        <v>726</v>
      </c>
      <c r="F338" s="18">
        <v>376</v>
      </c>
      <c r="G338" s="19" t="s">
        <v>181</v>
      </c>
      <c r="H338" s="20" t="s">
        <v>182</v>
      </c>
    </row>
    <row r="339" spans="1:8" ht="30" x14ac:dyDescent="0.25">
      <c r="A339" s="16" t="s">
        <v>725</v>
      </c>
      <c r="B339" s="16" t="s">
        <v>30</v>
      </c>
      <c r="C339" s="16" t="s">
        <v>428</v>
      </c>
      <c r="D339" s="17" t="s">
        <v>710</v>
      </c>
      <c r="E339" s="6" t="s">
        <v>726</v>
      </c>
      <c r="F339" s="18">
        <v>227.4</v>
      </c>
      <c r="G339" s="19" t="s">
        <v>181</v>
      </c>
      <c r="H339" s="20" t="s">
        <v>182</v>
      </c>
    </row>
    <row r="340" spans="1:8" ht="30" x14ac:dyDescent="0.25">
      <c r="A340" s="16" t="s">
        <v>725</v>
      </c>
      <c r="B340" s="16" t="s">
        <v>30</v>
      </c>
      <c r="C340" s="16" t="s">
        <v>428</v>
      </c>
      <c r="D340" s="17" t="s">
        <v>681</v>
      </c>
      <c r="E340" s="6" t="s">
        <v>726</v>
      </c>
      <c r="F340" s="18">
        <v>151.6</v>
      </c>
      <c r="G340" s="19" t="s">
        <v>181</v>
      </c>
      <c r="H340" s="20" t="s">
        <v>182</v>
      </c>
    </row>
    <row r="341" spans="1:8" ht="30" x14ac:dyDescent="0.25">
      <c r="A341" s="16" t="s">
        <v>725</v>
      </c>
      <c r="B341" s="16" t="s">
        <v>30</v>
      </c>
      <c r="C341" s="16" t="s">
        <v>758</v>
      </c>
      <c r="D341" s="17" t="s">
        <v>700</v>
      </c>
      <c r="E341" s="6" t="s">
        <v>726</v>
      </c>
      <c r="F341" s="18">
        <v>890</v>
      </c>
      <c r="G341" s="19" t="s">
        <v>181</v>
      </c>
      <c r="H341" s="20" t="s">
        <v>182</v>
      </c>
    </row>
    <row r="342" spans="1:8" x14ac:dyDescent="0.25">
      <c r="A342" s="16" t="s">
        <v>727</v>
      </c>
      <c r="B342" s="16" t="s">
        <v>30</v>
      </c>
      <c r="C342" s="16" t="s">
        <v>275</v>
      </c>
      <c r="D342" s="17" t="s">
        <v>612</v>
      </c>
      <c r="E342" s="6" t="s">
        <v>377</v>
      </c>
      <c r="F342" s="18">
        <v>384</v>
      </c>
      <c r="G342" s="19" t="s">
        <v>728</v>
      </c>
      <c r="H342" s="20" t="s">
        <v>729</v>
      </c>
    </row>
    <row r="343" spans="1:8" x14ac:dyDescent="0.25">
      <c r="A343" s="16" t="s">
        <v>730</v>
      </c>
      <c r="B343" s="16" t="s">
        <v>30</v>
      </c>
      <c r="C343" s="16" t="s">
        <v>428</v>
      </c>
      <c r="D343" s="17" t="s">
        <v>691</v>
      </c>
      <c r="E343" s="6" t="s">
        <v>303</v>
      </c>
      <c r="F343" s="18">
        <v>320</v>
      </c>
      <c r="G343" s="19" t="s">
        <v>731</v>
      </c>
      <c r="H343" s="20" t="s">
        <v>732</v>
      </c>
    </row>
    <row r="344" spans="1:8" x14ac:dyDescent="0.25">
      <c r="A344" s="16" t="s">
        <v>733</v>
      </c>
      <c r="B344" s="16" t="s">
        <v>30</v>
      </c>
      <c r="C344" s="16" t="s">
        <v>275</v>
      </c>
      <c r="D344" s="17" t="s">
        <v>599</v>
      </c>
      <c r="E344" s="6" t="s">
        <v>303</v>
      </c>
      <c r="F344" s="18">
        <v>440</v>
      </c>
      <c r="G344" s="19" t="s">
        <v>472</v>
      </c>
      <c r="H344" s="20" t="s">
        <v>473</v>
      </c>
    </row>
    <row r="345" spans="1:8" x14ac:dyDescent="0.25">
      <c r="A345" s="16" t="s">
        <v>734</v>
      </c>
      <c r="B345" s="16" t="s">
        <v>30</v>
      </c>
      <c r="C345" s="16" t="s">
        <v>428</v>
      </c>
      <c r="D345" s="17" t="s">
        <v>681</v>
      </c>
      <c r="E345" s="6" t="s">
        <v>735</v>
      </c>
      <c r="F345" s="18">
        <v>155.6</v>
      </c>
      <c r="G345" s="19" t="s">
        <v>737</v>
      </c>
      <c r="H345" s="20" t="s">
        <v>738</v>
      </c>
    </row>
    <row r="346" spans="1:8" x14ac:dyDescent="0.25">
      <c r="A346" s="16" t="s">
        <v>734</v>
      </c>
      <c r="B346" s="16" t="s">
        <v>30</v>
      </c>
      <c r="C346" s="16" t="s">
        <v>758</v>
      </c>
      <c r="D346" s="17" t="s">
        <v>736</v>
      </c>
      <c r="E346" s="6" t="s">
        <v>735</v>
      </c>
      <c r="F346" s="18">
        <v>209.7</v>
      </c>
      <c r="G346" s="19" t="s">
        <v>737</v>
      </c>
      <c r="H346" s="20" t="s">
        <v>738</v>
      </c>
    </row>
    <row r="347" spans="1:8" x14ac:dyDescent="0.25">
      <c r="A347" s="16" t="s">
        <v>635</v>
      </c>
      <c r="B347" s="16" t="s">
        <v>30</v>
      </c>
      <c r="C347" s="16" t="s">
        <v>275</v>
      </c>
      <c r="D347" s="17" t="s">
        <v>656</v>
      </c>
      <c r="E347" s="6" t="s">
        <v>636</v>
      </c>
      <c r="F347" s="18">
        <v>120</v>
      </c>
      <c r="G347" s="19" t="s">
        <v>637</v>
      </c>
      <c r="H347" s="20" t="s">
        <v>638</v>
      </c>
    </row>
    <row r="348" spans="1:8" x14ac:dyDescent="0.25">
      <c r="A348" s="16" t="s">
        <v>739</v>
      </c>
      <c r="B348" s="16" t="s">
        <v>30</v>
      </c>
      <c r="C348" s="16" t="s">
        <v>758</v>
      </c>
      <c r="D348" s="17" t="s">
        <v>740</v>
      </c>
      <c r="E348" s="6" t="s">
        <v>455</v>
      </c>
      <c r="F348" s="18">
        <v>260.72000000000003</v>
      </c>
      <c r="G348" s="19" t="s">
        <v>741</v>
      </c>
      <c r="H348" s="20" t="s">
        <v>742</v>
      </c>
    </row>
    <row r="349" spans="1:8" x14ac:dyDescent="0.25">
      <c r="A349" s="16" t="s">
        <v>743</v>
      </c>
      <c r="B349" s="16" t="s">
        <v>30</v>
      </c>
      <c r="C349" s="16" t="s">
        <v>428</v>
      </c>
      <c r="D349" s="17" t="s">
        <v>744</v>
      </c>
      <c r="E349" s="6" t="s">
        <v>554</v>
      </c>
      <c r="F349" s="18">
        <v>1294.2</v>
      </c>
      <c r="G349" s="19" t="s">
        <v>745</v>
      </c>
      <c r="H349" s="20" t="s">
        <v>746</v>
      </c>
    </row>
    <row r="350" spans="1:8" x14ac:dyDescent="0.25">
      <c r="A350" s="16" t="s">
        <v>747</v>
      </c>
      <c r="B350" s="16" t="s">
        <v>30</v>
      </c>
      <c r="C350" s="16" t="s">
        <v>758</v>
      </c>
      <c r="D350" s="17" t="s">
        <v>748</v>
      </c>
      <c r="E350" s="6" t="s">
        <v>554</v>
      </c>
      <c r="F350" s="18">
        <v>680</v>
      </c>
      <c r="G350" s="19" t="s">
        <v>745</v>
      </c>
      <c r="H350" s="20" t="s">
        <v>746</v>
      </c>
    </row>
    <row r="351" spans="1:8" x14ac:dyDescent="0.25">
      <c r="A351" s="16" t="s">
        <v>749</v>
      </c>
      <c r="B351" s="16" t="s">
        <v>30</v>
      </c>
      <c r="C351" s="16" t="s">
        <v>758</v>
      </c>
      <c r="D351" s="17" t="s">
        <v>1199</v>
      </c>
      <c r="E351" s="6" t="s">
        <v>237</v>
      </c>
      <c r="F351" s="18">
        <v>16875</v>
      </c>
      <c r="G351" s="19" t="s">
        <v>238</v>
      </c>
      <c r="H351" s="20" t="s">
        <v>239</v>
      </c>
    </row>
    <row r="352" spans="1:8" x14ac:dyDescent="0.25">
      <c r="A352" s="16" t="s">
        <v>750</v>
      </c>
      <c r="B352" s="16" t="s">
        <v>30</v>
      </c>
      <c r="C352" s="16" t="s">
        <v>275</v>
      </c>
      <c r="D352" s="17" t="s">
        <v>670</v>
      </c>
      <c r="E352" s="6" t="s">
        <v>572</v>
      </c>
      <c r="F352" s="18">
        <v>672</v>
      </c>
      <c r="G352" s="19" t="s">
        <v>751</v>
      </c>
      <c r="H352" s="20" t="s">
        <v>752</v>
      </c>
    </row>
    <row r="353" spans="1:8" x14ac:dyDescent="0.25">
      <c r="A353" s="16" t="s">
        <v>759</v>
      </c>
      <c r="B353" s="16" t="s">
        <v>30</v>
      </c>
      <c r="C353" s="16" t="s">
        <v>275</v>
      </c>
      <c r="D353" s="17" t="s">
        <v>596</v>
      </c>
      <c r="E353" s="7" t="s">
        <v>515</v>
      </c>
      <c r="F353" s="18">
        <v>200</v>
      </c>
      <c r="G353" s="19" t="s">
        <v>760</v>
      </c>
      <c r="H353" s="20" t="s">
        <v>761</v>
      </c>
    </row>
    <row r="354" spans="1:8" x14ac:dyDescent="0.25">
      <c r="A354" s="16" t="s">
        <v>762</v>
      </c>
      <c r="B354" s="16" t="s">
        <v>30</v>
      </c>
      <c r="C354" s="16" t="s">
        <v>275</v>
      </c>
      <c r="D354" s="17" t="s">
        <v>763</v>
      </c>
      <c r="E354" s="7" t="s">
        <v>313</v>
      </c>
      <c r="F354" s="18">
        <v>224</v>
      </c>
      <c r="G354" s="19" t="s">
        <v>764</v>
      </c>
      <c r="H354" s="20" t="s">
        <v>765</v>
      </c>
    </row>
    <row r="355" spans="1:8" x14ac:dyDescent="0.25">
      <c r="A355" s="16" t="s">
        <v>768</v>
      </c>
      <c r="B355" s="16" t="s">
        <v>30</v>
      </c>
      <c r="C355" s="16" t="s">
        <v>758</v>
      </c>
      <c r="D355" s="17" t="s">
        <v>766</v>
      </c>
      <c r="E355" s="7" t="s">
        <v>511</v>
      </c>
      <c r="F355" s="18">
        <v>600</v>
      </c>
      <c r="G355" s="19" t="s">
        <v>767</v>
      </c>
      <c r="H355" s="20" t="s">
        <v>190</v>
      </c>
    </row>
    <row r="356" spans="1:8" x14ac:dyDescent="0.25">
      <c r="A356" s="16" t="s">
        <v>768</v>
      </c>
      <c r="B356" s="16" t="s">
        <v>30</v>
      </c>
      <c r="C356" s="16" t="s">
        <v>758</v>
      </c>
      <c r="D356" s="17" t="s">
        <v>769</v>
      </c>
      <c r="E356" s="7" t="s">
        <v>511</v>
      </c>
      <c r="F356" s="18">
        <v>420</v>
      </c>
      <c r="G356" s="19" t="s">
        <v>767</v>
      </c>
      <c r="H356" s="20" t="s">
        <v>190</v>
      </c>
    </row>
    <row r="357" spans="1:8" ht="30" x14ac:dyDescent="0.25">
      <c r="A357" s="16" t="s">
        <v>770</v>
      </c>
      <c r="B357" s="16" t="s">
        <v>1037</v>
      </c>
      <c r="C357" s="16" t="s">
        <v>428</v>
      </c>
      <c r="D357" s="17" t="s">
        <v>771</v>
      </c>
      <c r="E357" s="7" t="s">
        <v>772</v>
      </c>
      <c r="F357" s="18">
        <v>279.72000000000003</v>
      </c>
      <c r="G357" s="19" t="s">
        <v>773</v>
      </c>
      <c r="H357" s="20" t="s">
        <v>774</v>
      </c>
    </row>
    <row r="358" spans="1:8" ht="30" x14ac:dyDescent="0.25">
      <c r="A358" s="16" t="s">
        <v>775</v>
      </c>
      <c r="B358" s="16" t="s">
        <v>1037</v>
      </c>
      <c r="C358" s="16" t="s">
        <v>275</v>
      </c>
      <c r="D358" s="17" t="s">
        <v>776</v>
      </c>
      <c r="E358" s="7" t="s">
        <v>772</v>
      </c>
      <c r="F358" s="18">
        <v>202.5</v>
      </c>
      <c r="G358" s="19" t="s">
        <v>773</v>
      </c>
      <c r="H358" s="20" t="s">
        <v>774</v>
      </c>
    </row>
    <row r="359" spans="1:8" ht="30" x14ac:dyDescent="0.25">
      <c r="A359" s="16" t="s">
        <v>775</v>
      </c>
      <c r="B359" s="16" t="s">
        <v>1037</v>
      </c>
      <c r="C359" s="16" t="s">
        <v>758</v>
      </c>
      <c r="D359" s="17" t="s">
        <v>777</v>
      </c>
      <c r="E359" s="7" t="s">
        <v>772</v>
      </c>
      <c r="F359" s="18">
        <v>141.80000000000001</v>
      </c>
      <c r="G359" s="19" t="s">
        <v>773</v>
      </c>
      <c r="H359" s="20" t="s">
        <v>774</v>
      </c>
    </row>
    <row r="360" spans="1:8" ht="30" x14ac:dyDescent="0.25">
      <c r="A360" s="16" t="s">
        <v>778</v>
      </c>
      <c r="B360" s="16" t="s">
        <v>30</v>
      </c>
      <c r="C360" s="16" t="s">
        <v>275</v>
      </c>
      <c r="D360" s="17" t="s">
        <v>779</v>
      </c>
      <c r="E360" s="7" t="s">
        <v>617</v>
      </c>
      <c r="F360" s="18">
        <v>1469</v>
      </c>
      <c r="G360" s="19" t="s">
        <v>780</v>
      </c>
      <c r="H360" s="20" t="s">
        <v>182</v>
      </c>
    </row>
    <row r="361" spans="1:8" ht="30" x14ac:dyDescent="0.25">
      <c r="A361" s="16" t="s">
        <v>781</v>
      </c>
      <c r="B361" s="16" t="s">
        <v>30</v>
      </c>
      <c r="C361" s="16" t="s">
        <v>275</v>
      </c>
      <c r="D361" s="17" t="s">
        <v>782</v>
      </c>
      <c r="E361" s="7" t="s">
        <v>434</v>
      </c>
      <c r="F361" s="18">
        <v>138</v>
      </c>
      <c r="G361" s="19" t="s">
        <v>688</v>
      </c>
      <c r="H361" s="20" t="s">
        <v>689</v>
      </c>
    </row>
    <row r="362" spans="1:8" x14ac:dyDescent="0.25">
      <c r="A362" s="16" t="s">
        <v>783</v>
      </c>
      <c r="B362" s="16" t="s">
        <v>30</v>
      </c>
      <c r="C362" s="16" t="s">
        <v>275</v>
      </c>
      <c r="D362" s="17" t="s">
        <v>784</v>
      </c>
      <c r="E362" s="7" t="s">
        <v>567</v>
      </c>
      <c r="F362" s="18">
        <v>708</v>
      </c>
      <c r="G362" s="19" t="s">
        <v>569</v>
      </c>
      <c r="H362" s="20" t="s">
        <v>570</v>
      </c>
    </row>
    <row r="363" spans="1:8" ht="30" x14ac:dyDescent="0.25">
      <c r="A363" s="16" t="s">
        <v>785</v>
      </c>
      <c r="B363" s="16" t="s">
        <v>30</v>
      </c>
      <c r="C363" s="16" t="s">
        <v>275</v>
      </c>
      <c r="D363" s="17" t="s">
        <v>786</v>
      </c>
      <c r="E363" s="7" t="s">
        <v>356</v>
      </c>
      <c r="F363" s="18">
        <v>126</v>
      </c>
      <c r="G363" s="19" t="s">
        <v>787</v>
      </c>
      <c r="H363" s="20" t="s">
        <v>165</v>
      </c>
    </row>
    <row r="364" spans="1:8" x14ac:dyDescent="0.25">
      <c r="A364" s="16" t="s">
        <v>788</v>
      </c>
      <c r="B364" s="16" t="s">
        <v>30</v>
      </c>
      <c r="C364" s="16" t="s">
        <v>275</v>
      </c>
      <c r="D364" s="17" t="s">
        <v>789</v>
      </c>
      <c r="E364" s="7" t="s">
        <v>281</v>
      </c>
      <c r="F364" s="18">
        <v>155</v>
      </c>
      <c r="G364" s="19" t="s">
        <v>790</v>
      </c>
      <c r="H364" s="20" t="s">
        <v>621</v>
      </c>
    </row>
    <row r="365" spans="1:8" x14ac:dyDescent="0.25">
      <c r="A365" s="16" t="s">
        <v>791</v>
      </c>
      <c r="B365" s="16" t="s">
        <v>30</v>
      </c>
      <c r="C365" s="16" t="s">
        <v>275</v>
      </c>
      <c r="D365" s="17" t="s">
        <v>596</v>
      </c>
      <c r="E365" s="7" t="s">
        <v>367</v>
      </c>
      <c r="F365" s="18">
        <v>192</v>
      </c>
      <c r="G365" s="19" t="s">
        <v>792</v>
      </c>
      <c r="H365" s="20" t="s">
        <v>273</v>
      </c>
    </row>
    <row r="366" spans="1:8" ht="30" x14ac:dyDescent="0.25">
      <c r="A366" s="16" t="s">
        <v>793</v>
      </c>
      <c r="B366" s="16" t="s">
        <v>30</v>
      </c>
      <c r="C366" s="16" t="s">
        <v>275</v>
      </c>
      <c r="D366" s="17" t="s">
        <v>794</v>
      </c>
      <c r="E366" s="7" t="s">
        <v>406</v>
      </c>
      <c r="F366" s="18">
        <v>1144</v>
      </c>
      <c r="G366" s="19" t="s">
        <v>780</v>
      </c>
      <c r="H366" s="20" t="s">
        <v>182</v>
      </c>
    </row>
    <row r="367" spans="1:8" ht="30" x14ac:dyDescent="0.25">
      <c r="A367" s="16" t="s">
        <v>795</v>
      </c>
      <c r="B367" s="16" t="s">
        <v>30</v>
      </c>
      <c r="C367" s="16" t="s">
        <v>275</v>
      </c>
      <c r="D367" s="17" t="s">
        <v>796</v>
      </c>
      <c r="E367" s="7" t="s">
        <v>797</v>
      </c>
      <c r="F367" s="18">
        <v>650</v>
      </c>
      <c r="G367" s="19" t="s">
        <v>780</v>
      </c>
      <c r="H367" s="20" t="s">
        <v>182</v>
      </c>
    </row>
    <row r="368" spans="1:8" x14ac:dyDescent="0.25">
      <c r="A368" s="16" t="s">
        <v>798</v>
      </c>
      <c r="B368" s="16" t="s">
        <v>30</v>
      </c>
      <c r="C368" s="16" t="s">
        <v>275</v>
      </c>
      <c r="D368" s="17" t="s">
        <v>799</v>
      </c>
      <c r="E368" s="7" t="s">
        <v>377</v>
      </c>
      <c r="F368" s="18">
        <v>336</v>
      </c>
      <c r="G368" s="19" t="s">
        <v>569</v>
      </c>
      <c r="H368" s="20" t="s">
        <v>570</v>
      </c>
    </row>
    <row r="369" spans="1:8" x14ac:dyDescent="0.25">
      <c r="A369" s="16" t="s">
        <v>800</v>
      </c>
      <c r="B369" s="16" t="s">
        <v>30</v>
      </c>
      <c r="C369" s="16" t="s">
        <v>275</v>
      </c>
      <c r="D369" s="17" t="s">
        <v>801</v>
      </c>
      <c r="E369" s="7" t="s">
        <v>585</v>
      </c>
      <c r="F369" s="18">
        <v>714</v>
      </c>
      <c r="G369" s="19" t="s">
        <v>802</v>
      </c>
      <c r="H369" s="20" t="s">
        <v>259</v>
      </c>
    </row>
    <row r="370" spans="1:8" x14ac:dyDescent="0.25">
      <c r="A370" s="16" t="s">
        <v>803</v>
      </c>
      <c r="B370" s="16" t="s">
        <v>30</v>
      </c>
      <c r="C370" s="16" t="s">
        <v>275</v>
      </c>
      <c r="D370" s="17" t="s">
        <v>670</v>
      </c>
      <c r="E370" s="7" t="s">
        <v>311</v>
      </c>
      <c r="F370" s="18">
        <v>336</v>
      </c>
      <c r="G370" s="19" t="s">
        <v>802</v>
      </c>
      <c r="H370" s="20" t="s">
        <v>259</v>
      </c>
    </row>
    <row r="371" spans="1:8" x14ac:dyDescent="0.25">
      <c r="A371" s="16" t="s">
        <v>804</v>
      </c>
      <c r="B371" s="16" t="s">
        <v>30</v>
      </c>
      <c r="C371" s="16" t="s">
        <v>275</v>
      </c>
      <c r="D371" s="17" t="s">
        <v>799</v>
      </c>
      <c r="E371" s="7" t="s">
        <v>398</v>
      </c>
      <c r="F371" s="18">
        <v>532</v>
      </c>
      <c r="G371" s="19" t="s">
        <v>504</v>
      </c>
      <c r="H371" s="20" t="s">
        <v>505</v>
      </c>
    </row>
    <row r="372" spans="1:8" x14ac:dyDescent="0.25">
      <c r="A372" s="16" t="s">
        <v>805</v>
      </c>
      <c r="B372" s="16" t="s">
        <v>30</v>
      </c>
      <c r="C372" s="16" t="s">
        <v>806</v>
      </c>
      <c r="D372" s="17" t="s">
        <v>807</v>
      </c>
      <c r="E372" s="7" t="s">
        <v>617</v>
      </c>
      <c r="F372" s="18">
        <v>371</v>
      </c>
      <c r="G372" s="19" t="s">
        <v>808</v>
      </c>
      <c r="H372" s="20" t="s">
        <v>809</v>
      </c>
    </row>
    <row r="373" spans="1:8" x14ac:dyDescent="0.25">
      <c r="A373" s="16" t="s">
        <v>810</v>
      </c>
      <c r="B373" s="16" t="s">
        <v>30</v>
      </c>
      <c r="C373" s="16" t="s">
        <v>275</v>
      </c>
      <c r="D373" s="17" t="s">
        <v>811</v>
      </c>
      <c r="E373" s="7" t="s">
        <v>812</v>
      </c>
      <c r="F373" s="18">
        <v>240</v>
      </c>
      <c r="G373" s="19" t="s">
        <v>813</v>
      </c>
      <c r="H373" s="20" t="s">
        <v>814</v>
      </c>
    </row>
    <row r="374" spans="1:8" x14ac:dyDescent="0.25">
      <c r="A374" s="16" t="s">
        <v>810</v>
      </c>
      <c r="B374" s="16" t="s">
        <v>30</v>
      </c>
      <c r="C374" s="16" t="s">
        <v>428</v>
      </c>
      <c r="D374" s="17" t="s">
        <v>815</v>
      </c>
      <c r="E374" s="7" t="s">
        <v>812</v>
      </c>
      <c r="F374" s="18">
        <v>293.94</v>
      </c>
      <c r="G374" s="19" t="s">
        <v>813</v>
      </c>
      <c r="H374" s="20" t="s">
        <v>816</v>
      </c>
    </row>
    <row r="375" spans="1:8" x14ac:dyDescent="0.25">
      <c r="A375" s="16" t="s">
        <v>817</v>
      </c>
      <c r="B375" s="16" t="s">
        <v>30</v>
      </c>
      <c r="C375" s="16" t="s">
        <v>275</v>
      </c>
      <c r="D375" s="17" t="s">
        <v>818</v>
      </c>
      <c r="E375" s="7" t="s">
        <v>296</v>
      </c>
      <c r="F375" s="18">
        <v>300</v>
      </c>
      <c r="G375" s="19" t="s">
        <v>819</v>
      </c>
      <c r="H375" s="20" t="s">
        <v>298</v>
      </c>
    </row>
    <row r="376" spans="1:8" x14ac:dyDescent="0.25">
      <c r="A376" s="16" t="s">
        <v>820</v>
      </c>
      <c r="B376" s="16" t="s">
        <v>30</v>
      </c>
      <c r="C376" s="16" t="s">
        <v>758</v>
      </c>
      <c r="D376" s="17" t="s">
        <v>821</v>
      </c>
      <c r="E376" s="7" t="s">
        <v>283</v>
      </c>
      <c r="F376" s="18">
        <v>180</v>
      </c>
      <c r="G376" s="19" t="s">
        <v>211</v>
      </c>
      <c r="H376" s="20" t="s">
        <v>212</v>
      </c>
    </row>
    <row r="377" spans="1:8" x14ac:dyDescent="0.25">
      <c r="A377" s="16" t="s">
        <v>822</v>
      </c>
      <c r="B377" s="16" t="s">
        <v>30</v>
      </c>
      <c r="C377" s="16" t="s">
        <v>275</v>
      </c>
      <c r="D377" s="17" t="s">
        <v>823</v>
      </c>
      <c r="E377" s="7" t="s">
        <v>824</v>
      </c>
      <c r="F377" s="18">
        <v>448</v>
      </c>
      <c r="G377" s="19" t="s">
        <v>825</v>
      </c>
      <c r="H377" s="20" t="s">
        <v>826</v>
      </c>
    </row>
    <row r="378" spans="1:8" ht="30" x14ac:dyDescent="0.25">
      <c r="A378" s="16" t="s">
        <v>827</v>
      </c>
      <c r="B378" s="16" t="s">
        <v>30</v>
      </c>
      <c r="C378" s="16" t="s">
        <v>275</v>
      </c>
      <c r="D378" s="17" t="s">
        <v>828</v>
      </c>
      <c r="E378" s="7" t="s">
        <v>375</v>
      </c>
      <c r="F378" s="18">
        <v>299</v>
      </c>
      <c r="G378" s="19" t="s">
        <v>780</v>
      </c>
      <c r="H378" s="20" t="s">
        <v>182</v>
      </c>
    </row>
    <row r="379" spans="1:8" x14ac:dyDescent="0.25">
      <c r="A379" s="16" t="s">
        <v>829</v>
      </c>
      <c r="B379" s="16" t="s">
        <v>30</v>
      </c>
      <c r="C379" s="16" t="s">
        <v>275</v>
      </c>
      <c r="D379" s="17" t="s">
        <v>830</v>
      </c>
      <c r="E379" s="7" t="s">
        <v>288</v>
      </c>
      <c r="F379" s="18">
        <v>1400</v>
      </c>
      <c r="G379" s="19" t="s">
        <v>831</v>
      </c>
      <c r="H379" s="20" t="s">
        <v>832</v>
      </c>
    </row>
    <row r="380" spans="1:8" x14ac:dyDescent="0.25">
      <c r="A380" s="16" t="s">
        <v>833</v>
      </c>
      <c r="B380" s="16" t="s">
        <v>30</v>
      </c>
      <c r="C380" s="16" t="s">
        <v>428</v>
      </c>
      <c r="D380" s="17" t="s">
        <v>834</v>
      </c>
      <c r="E380" s="7" t="s">
        <v>471</v>
      </c>
      <c r="F380" s="18">
        <v>160</v>
      </c>
      <c r="G380" s="19" t="s">
        <v>731</v>
      </c>
      <c r="H380" s="20" t="s">
        <v>732</v>
      </c>
    </row>
    <row r="381" spans="1:8" ht="30" x14ac:dyDescent="0.25">
      <c r="A381" s="16" t="s">
        <v>835</v>
      </c>
      <c r="B381" s="16" t="s">
        <v>30</v>
      </c>
      <c r="C381" s="16" t="s">
        <v>275</v>
      </c>
      <c r="D381" s="17" t="s">
        <v>836</v>
      </c>
      <c r="E381" s="7" t="s">
        <v>320</v>
      </c>
      <c r="F381" s="18">
        <v>442</v>
      </c>
      <c r="G381" s="19" t="s">
        <v>780</v>
      </c>
      <c r="H381" s="20" t="s">
        <v>182</v>
      </c>
    </row>
    <row r="382" spans="1:8" x14ac:dyDescent="0.25">
      <c r="A382" s="16" t="s">
        <v>837</v>
      </c>
      <c r="B382" s="16" t="s">
        <v>30</v>
      </c>
      <c r="C382" s="16" t="s">
        <v>275</v>
      </c>
      <c r="D382" s="17" t="s">
        <v>596</v>
      </c>
      <c r="E382" s="7" t="s">
        <v>838</v>
      </c>
      <c r="F382" s="18">
        <v>138</v>
      </c>
      <c r="G382" s="19" t="s">
        <v>839</v>
      </c>
      <c r="H382" s="20" t="s">
        <v>840</v>
      </c>
    </row>
    <row r="383" spans="1:8" x14ac:dyDescent="0.25">
      <c r="A383" s="16" t="s">
        <v>837</v>
      </c>
      <c r="B383" s="16" t="s">
        <v>30</v>
      </c>
      <c r="C383" s="16" t="s">
        <v>428</v>
      </c>
      <c r="D383" s="17" t="s">
        <v>834</v>
      </c>
      <c r="E383" s="7" t="s">
        <v>838</v>
      </c>
      <c r="F383" s="18">
        <v>167.5</v>
      </c>
      <c r="G383" s="19" t="s">
        <v>839</v>
      </c>
      <c r="H383" s="20" t="s">
        <v>840</v>
      </c>
    </row>
    <row r="384" spans="1:8" x14ac:dyDescent="0.25">
      <c r="A384" s="16" t="s">
        <v>841</v>
      </c>
      <c r="B384" s="16" t="s">
        <v>30</v>
      </c>
      <c r="C384" s="16" t="s">
        <v>275</v>
      </c>
      <c r="D384" s="17" t="s">
        <v>763</v>
      </c>
      <c r="E384" s="7" t="s">
        <v>597</v>
      </c>
      <c r="F384" s="18">
        <v>145.6</v>
      </c>
      <c r="G384" s="19" t="s">
        <v>842</v>
      </c>
      <c r="H384" s="20" t="s">
        <v>214</v>
      </c>
    </row>
    <row r="385" spans="1:8" x14ac:dyDescent="0.25">
      <c r="A385" s="16" t="s">
        <v>843</v>
      </c>
      <c r="B385" s="16" t="s">
        <v>30</v>
      </c>
      <c r="C385" s="16" t="s">
        <v>275</v>
      </c>
      <c r="D385" s="17" t="s">
        <v>818</v>
      </c>
      <c r="E385" s="7" t="s">
        <v>687</v>
      </c>
      <c r="F385" s="18">
        <v>300</v>
      </c>
      <c r="G385" s="19" t="s">
        <v>844</v>
      </c>
      <c r="H385" s="20" t="s">
        <v>845</v>
      </c>
    </row>
    <row r="386" spans="1:8" x14ac:dyDescent="0.25">
      <c r="A386" s="16" t="s">
        <v>846</v>
      </c>
      <c r="B386" s="16" t="s">
        <v>30</v>
      </c>
      <c r="C386" s="16" t="s">
        <v>275</v>
      </c>
      <c r="D386" s="17" t="s">
        <v>847</v>
      </c>
      <c r="E386" s="7" t="s">
        <v>554</v>
      </c>
      <c r="F386" s="18">
        <v>1855.56</v>
      </c>
      <c r="G386" s="19" t="s">
        <v>848</v>
      </c>
      <c r="H386" s="20" t="s">
        <v>849</v>
      </c>
    </row>
    <row r="387" spans="1:8" x14ac:dyDescent="0.25">
      <c r="A387" s="16" t="s">
        <v>850</v>
      </c>
      <c r="B387" s="16" t="s">
        <v>30</v>
      </c>
      <c r="C387" s="16" t="s">
        <v>275</v>
      </c>
      <c r="D387" s="17" t="s">
        <v>851</v>
      </c>
      <c r="E387" s="7" t="s">
        <v>852</v>
      </c>
      <c r="F387" s="18">
        <v>364</v>
      </c>
      <c r="G387" s="19" t="s">
        <v>802</v>
      </c>
      <c r="H387" s="20" t="s">
        <v>259</v>
      </c>
    </row>
    <row r="388" spans="1:8" x14ac:dyDescent="0.25">
      <c r="A388" s="16" t="s">
        <v>853</v>
      </c>
      <c r="B388" s="16" t="s">
        <v>30</v>
      </c>
      <c r="C388" s="16" t="s">
        <v>275</v>
      </c>
      <c r="D388" s="17" t="s">
        <v>854</v>
      </c>
      <c r="E388" s="7" t="s">
        <v>548</v>
      </c>
      <c r="F388" s="18">
        <v>300.60000000000002</v>
      </c>
      <c r="G388" s="19" t="s">
        <v>819</v>
      </c>
      <c r="H388" s="20" t="s">
        <v>298</v>
      </c>
    </row>
    <row r="389" spans="1:8" x14ac:dyDescent="0.25">
      <c r="A389" s="16" t="s">
        <v>855</v>
      </c>
      <c r="B389" s="16" t="s">
        <v>30</v>
      </c>
      <c r="C389" s="16" t="s">
        <v>758</v>
      </c>
      <c r="D389" s="17" t="s">
        <v>856</v>
      </c>
      <c r="E389" s="7" t="s">
        <v>857</v>
      </c>
      <c r="F389" s="18">
        <v>139.80000000000001</v>
      </c>
      <c r="G389" s="19" t="s">
        <v>858</v>
      </c>
      <c r="H389" s="20" t="s">
        <v>859</v>
      </c>
    </row>
    <row r="390" spans="1:8" x14ac:dyDescent="0.25">
      <c r="A390" s="16" t="s">
        <v>855</v>
      </c>
      <c r="B390" s="16" t="s">
        <v>30</v>
      </c>
      <c r="C390" s="16" t="s">
        <v>758</v>
      </c>
      <c r="D390" s="17" t="s">
        <v>860</v>
      </c>
      <c r="E390" s="7" t="s">
        <v>857</v>
      </c>
      <c r="F390" s="18">
        <v>279.95999999999998</v>
      </c>
      <c r="G390" s="19" t="s">
        <v>858</v>
      </c>
      <c r="H390" s="20" t="s">
        <v>859</v>
      </c>
    </row>
    <row r="391" spans="1:8" x14ac:dyDescent="0.25">
      <c r="A391" s="16" t="s">
        <v>861</v>
      </c>
      <c r="B391" s="16" t="s">
        <v>30</v>
      </c>
      <c r="C391" s="16" t="s">
        <v>758</v>
      </c>
      <c r="D391" s="17" t="s">
        <v>862</v>
      </c>
      <c r="E391" s="7" t="s">
        <v>724</v>
      </c>
      <c r="F391" s="18">
        <v>304</v>
      </c>
      <c r="G391" s="19" t="s">
        <v>865</v>
      </c>
      <c r="H391" s="20" t="s">
        <v>233</v>
      </c>
    </row>
    <row r="392" spans="1:8" x14ac:dyDescent="0.25">
      <c r="A392" s="16" t="s">
        <v>861</v>
      </c>
      <c r="B392" s="16" t="s">
        <v>30</v>
      </c>
      <c r="C392" s="16" t="s">
        <v>758</v>
      </c>
      <c r="D392" s="17" t="s">
        <v>863</v>
      </c>
      <c r="E392" s="7" t="s">
        <v>724</v>
      </c>
      <c r="F392" s="18">
        <v>520</v>
      </c>
      <c r="G392" s="19" t="s">
        <v>865</v>
      </c>
      <c r="H392" s="20" t="s">
        <v>233</v>
      </c>
    </row>
    <row r="393" spans="1:8" x14ac:dyDescent="0.25">
      <c r="A393" s="16" t="s">
        <v>861</v>
      </c>
      <c r="B393" s="16" t="s">
        <v>30</v>
      </c>
      <c r="C393" s="16" t="s">
        <v>758</v>
      </c>
      <c r="D393" s="17" t="s">
        <v>864</v>
      </c>
      <c r="E393" s="7" t="s">
        <v>724</v>
      </c>
      <c r="F393" s="18">
        <v>309</v>
      </c>
      <c r="G393" s="19" t="s">
        <v>865</v>
      </c>
      <c r="H393" s="20" t="s">
        <v>233</v>
      </c>
    </row>
    <row r="394" spans="1:8" x14ac:dyDescent="0.25">
      <c r="A394" s="16" t="s">
        <v>866</v>
      </c>
      <c r="B394" s="16" t="s">
        <v>30</v>
      </c>
      <c r="C394" s="16" t="s">
        <v>275</v>
      </c>
      <c r="D394" s="17" t="s">
        <v>867</v>
      </c>
      <c r="E394" s="7" t="s">
        <v>327</v>
      </c>
      <c r="F394" s="18">
        <v>230.34</v>
      </c>
      <c r="G394" s="19" t="s">
        <v>868</v>
      </c>
      <c r="H394" s="20" t="s">
        <v>869</v>
      </c>
    </row>
    <row r="395" spans="1:8" ht="30" x14ac:dyDescent="0.25">
      <c r="A395" s="16" t="s">
        <v>870</v>
      </c>
      <c r="B395" s="16" t="s">
        <v>30</v>
      </c>
      <c r="C395" s="16" t="s">
        <v>275</v>
      </c>
      <c r="D395" s="17" t="s">
        <v>836</v>
      </c>
      <c r="E395" s="7" t="s">
        <v>303</v>
      </c>
      <c r="F395" s="18">
        <v>340</v>
      </c>
      <c r="G395" s="19" t="s">
        <v>871</v>
      </c>
      <c r="H395" s="20" t="s">
        <v>872</v>
      </c>
    </row>
    <row r="396" spans="1:8" x14ac:dyDescent="0.25">
      <c r="A396" s="16" t="s">
        <v>873</v>
      </c>
      <c r="B396" s="16" t="s">
        <v>30</v>
      </c>
      <c r="C396" s="16" t="s">
        <v>275</v>
      </c>
      <c r="D396" s="17" t="s">
        <v>874</v>
      </c>
      <c r="E396" s="7" t="s">
        <v>482</v>
      </c>
      <c r="F396" s="18">
        <v>210</v>
      </c>
      <c r="G396" s="19" t="s">
        <v>844</v>
      </c>
      <c r="H396" s="20" t="s">
        <v>845</v>
      </c>
    </row>
    <row r="397" spans="1:8" x14ac:dyDescent="0.25">
      <c r="A397" s="16" t="s">
        <v>875</v>
      </c>
      <c r="B397" s="16" t="s">
        <v>30</v>
      </c>
      <c r="C397" s="16" t="s">
        <v>758</v>
      </c>
      <c r="D397" s="17" t="s">
        <v>876</v>
      </c>
      <c r="E397" s="7" t="s">
        <v>398</v>
      </c>
      <c r="F397" s="18">
        <v>750</v>
      </c>
      <c r="G397" s="19" t="s">
        <v>877</v>
      </c>
      <c r="H397" s="20" t="s">
        <v>878</v>
      </c>
    </row>
    <row r="398" spans="1:8" x14ac:dyDescent="0.25">
      <c r="A398" s="16" t="s">
        <v>880</v>
      </c>
      <c r="B398" s="16" t="s">
        <v>30</v>
      </c>
      <c r="C398" s="16" t="s">
        <v>758</v>
      </c>
      <c r="D398" s="17" t="s">
        <v>879</v>
      </c>
      <c r="E398" s="7" t="s">
        <v>398</v>
      </c>
      <c r="F398" s="18">
        <v>272.5</v>
      </c>
      <c r="G398" s="19" t="s">
        <v>877</v>
      </c>
      <c r="H398" s="20" t="s">
        <v>878</v>
      </c>
    </row>
    <row r="399" spans="1:8" x14ac:dyDescent="0.25">
      <c r="A399" s="16" t="s">
        <v>881</v>
      </c>
      <c r="B399" s="16" t="s">
        <v>30</v>
      </c>
      <c r="C399" s="16" t="s">
        <v>758</v>
      </c>
      <c r="D399" s="17" t="s">
        <v>882</v>
      </c>
      <c r="E399" s="7" t="s">
        <v>471</v>
      </c>
      <c r="F399" s="18">
        <v>170</v>
      </c>
      <c r="G399" s="19" t="s">
        <v>883</v>
      </c>
      <c r="H399" s="20" t="s">
        <v>305</v>
      </c>
    </row>
    <row r="400" spans="1:8" ht="30" x14ac:dyDescent="0.25">
      <c r="A400" s="16" t="s">
        <v>884</v>
      </c>
      <c r="B400" s="16" t="s">
        <v>30</v>
      </c>
      <c r="C400" s="16" t="s">
        <v>1036</v>
      </c>
      <c r="D400" s="17" t="s">
        <v>885</v>
      </c>
      <c r="E400" s="7" t="s">
        <v>128</v>
      </c>
      <c r="F400" s="18">
        <v>10430</v>
      </c>
      <c r="G400" s="19" t="s">
        <v>886</v>
      </c>
      <c r="H400" s="20" t="s">
        <v>887</v>
      </c>
    </row>
    <row r="401" spans="1:8" x14ac:dyDescent="0.25">
      <c r="A401" s="16" t="s">
        <v>888</v>
      </c>
      <c r="B401" s="16" t="s">
        <v>30</v>
      </c>
      <c r="C401" s="16" t="s">
        <v>275</v>
      </c>
      <c r="D401" s="17" t="s">
        <v>889</v>
      </c>
      <c r="E401" s="7" t="s">
        <v>720</v>
      </c>
      <c r="F401" s="18">
        <v>252</v>
      </c>
      <c r="G401" s="19" t="s">
        <v>802</v>
      </c>
      <c r="H401" s="20" t="s">
        <v>259</v>
      </c>
    </row>
    <row r="402" spans="1:8" ht="30" x14ac:dyDescent="0.25">
      <c r="A402" s="16" t="s">
        <v>890</v>
      </c>
      <c r="B402" s="16" t="s">
        <v>30</v>
      </c>
      <c r="C402" s="16" t="s">
        <v>275</v>
      </c>
      <c r="D402" s="17" t="s">
        <v>891</v>
      </c>
      <c r="E402" s="7" t="s">
        <v>645</v>
      </c>
      <c r="F402" s="18">
        <v>490</v>
      </c>
      <c r="G402" s="19" t="s">
        <v>787</v>
      </c>
      <c r="H402" s="20" t="s">
        <v>165</v>
      </c>
    </row>
    <row r="403" spans="1:8" ht="30" x14ac:dyDescent="0.25">
      <c r="A403" s="16" t="s">
        <v>892</v>
      </c>
      <c r="B403" s="16" t="s">
        <v>30</v>
      </c>
      <c r="C403" s="16" t="s">
        <v>275</v>
      </c>
      <c r="D403" s="17" t="s">
        <v>893</v>
      </c>
      <c r="E403" s="7" t="s">
        <v>632</v>
      </c>
      <c r="F403" s="18">
        <v>324</v>
      </c>
      <c r="G403" s="19" t="s">
        <v>894</v>
      </c>
      <c r="H403" s="20" t="s">
        <v>895</v>
      </c>
    </row>
    <row r="404" spans="1:8" x14ac:dyDescent="0.25">
      <c r="A404" s="16" t="s">
        <v>896</v>
      </c>
      <c r="B404" s="16" t="s">
        <v>30</v>
      </c>
      <c r="C404" s="16" t="s">
        <v>275</v>
      </c>
      <c r="D404" s="17" t="s">
        <v>897</v>
      </c>
      <c r="E404" s="7" t="s">
        <v>671</v>
      </c>
      <c r="F404" s="18">
        <v>486.4</v>
      </c>
      <c r="G404" s="19" t="s">
        <v>790</v>
      </c>
      <c r="H404" s="20" t="s">
        <v>621</v>
      </c>
    </row>
    <row r="405" spans="1:8" x14ac:dyDescent="0.25">
      <c r="A405" s="16" t="s">
        <v>898</v>
      </c>
      <c r="B405" s="16" t="s">
        <v>30</v>
      </c>
      <c r="C405" s="16" t="s">
        <v>275</v>
      </c>
      <c r="D405" s="17" t="s">
        <v>899</v>
      </c>
      <c r="E405" s="7" t="s">
        <v>444</v>
      </c>
      <c r="F405" s="18">
        <v>133</v>
      </c>
      <c r="G405" s="19" t="s">
        <v>802</v>
      </c>
      <c r="H405" s="20" t="s">
        <v>259</v>
      </c>
    </row>
    <row r="406" spans="1:8" ht="30" x14ac:dyDescent="0.25">
      <c r="A406" s="16" t="s">
        <v>900</v>
      </c>
      <c r="B406" s="16" t="s">
        <v>30</v>
      </c>
      <c r="C406" s="16" t="s">
        <v>275</v>
      </c>
      <c r="D406" s="17" t="s">
        <v>901</v>
      </c>
      <c r="E406" s="7" t="s">
        <v>488</v>
      </c>
      <c r="F406" s="18">
        <v>1722.5</v>
      </c>
      <c r="G406" s="19" t="s">
        <v>780</v>
      </c>
      <c r="H406" s="20" t="s">
        <v>182</v>
      </c>
    </row>
    <row r="407" spans="1:8" x14ac:dyDescent="0.25">
      <c r="A407" s="16" t="s">
        <v>902</v>
      </c>
      <c r="B407" s="16" t="s">
        <v>30</v>
      </c>
      <c r="C407" s="16" t="s">
        <v>275</v>
      </c>
      <c r="D407" s="17" t="s">
        <v>903</v>
      </c>
      <c r="E407" s="7" t="s">
        <v>440</v>
      </c>
      <c r="F407" s="18">
        <v>430</v>
      </c>
      <c r="G407" s="19" t="s">
        <v>904</v>
      </c>
      <c r="H407" s="20" t="s">
        <v>905</v>
      </c>
    </row>
    <row r="408" spans="1:8" ht="30" x14ac:dyDescent="0.25">
      <c r="A408" s="16" t="s">
        <v>906</v>
      </c>
      <c r="B408" s="16" t="s">
        <v>1038</v>
      </c>
      <c r="C408" s="16" t="s">
        <v>275</v>
      </c>
      <c r="D408" s="17" t="s">
        <v>907</v>
      </c>
      <c r="E408" s="7" t="s">
        <v>128</v>
      </c>
      <c r="F408" s="18">
        <v>12750</v>
      </c>
      <c r="G408" s="19" t="s">
        <v>908</v>
      </c>
      <c r="H408" s="20" t="s">
        <v>909</v>
      </c>
    </row>
    <row r="409" spans="1:8" x14ac:dyDescent="0.25">
      <c r="A409" s="16" t="s">
        <v>910</v>
      </c>
      <c r="B409" s="16" t="s">
        <v>30</v>
      </c>
      <c r="C409" s="16" t="s">
        <v>428</v>
      </c>
      <c r="D409" s="17" t="s">
        <v>652</v>
      </c>
      <c r="E409" s="7" t="s">
        <v>283</v>
      </c>
      <c r="F409" s="18">
        <v>64.180000000000007</v>
      </c>
      <c r="G409" s="19" t="s">
        <v>211</v>
      </c>
      <c r="H409" s="20" t="s">
        <v>212</v>
      </c>
    </row>
    <row r="410" spans="1:8" x14ac:dyDescent="0.25">
      <c r="A410" s="16" t="s">
        <v>911</v>
      </c>
      <c r="B410" s="16" t="s">
        <v>30</v>
      </c>
      <c r="C410" s="16" t="s">
        <v>275</v>
      </c>
      <c r="D410" s="17" t="s">
        <v>912</v>
      </c>
      <c r="E410" s="7" t="s">
        <v>464</v>
      </c>
      <c r="F410" s="18">
        <v>608.78</v>
      </c>
      <c r="G410" s="19" t="s">
        <v>913</v>
      </c>
      <c r="H410" s="20" t="s">
        <v>384</v>
      </c>
    </row>
    <row r="411" spans="1:8" x14ac:dyDescent="0.25">
      <c r="A411" s="16" t="s">
        <v>914</v>
      </c>
      <c r="B411" s="16" t="s">
        <v>30</v>
      </c>
      <c r="C411" s="16" t="s">
        <v>275</v>
      </c>
      <c r="D411" s="17" t="s">
        <v>836</v>
      </c>
      <c r="E411" s="7" t="s">
        <v>424</v>
      </c>
      <c r="F411" s="18">
        <v>425.68</v>
      </c>
      <c r="G411" s="19" t="s">
        <v>819</v>
      </c>
      <c r="H411" s="20" t="s">
        <v>298</v>
      </c>
    </row>
    <row r="412" spans="1:8" x14ac:dyDescent="0.25">
      <c r="A412" s="16" t="s">
        <v>915</v>
      </c>
      <c r="B412" s="16" t="s">
        <v>30</v>
      </c>
      <c r="C412" s="16" t="s">
        <v>275</v>
      </c>
      <c r="D412" s="17" t="s">
        <v>874</v>
      </c>
      <c r="E412" s="7" t="s">
        <v>379</v>
      </c>
      <c r="F412" s="18">
        <v>350</v>
      </c>
      <c r="G412" s="19" t="s">
        <v>916</v>
      </c>
      <c r="H412" s="20" t="s">
        <v>381</v>
      </c>
    </row>
    <row r="413" spans="1:8" ht="30" x14ac:dyDescent="0.25">
      <c r="A413" s="16" t="s">
        <v>917</v>
      </c>
      <c r="B413" s="16" t="s">
        <v>30</v>
      </c>
      <c r="C413" s="16" t="s">
        <v>275</v>
      </c>
      <c r="D413" s="17" t="s">
        <v>851</v>
      </c>
      <c r="E413" s="7" t="s">
        <v>414</v>
      </c>
      <c r="F413" s="18">
        <v>338</v>
      </c>
      <c r="G413" s="19" t="s">
        <v>780</v>
      </c>
      <c r="H413" s="20" t="s">
        <v>182</v>
      </c>
    </row>
    <row r="414" spans="1:8" ht="30" x14ac:dyDescent="0.25">
      <c r="A414" s="16" t="s">
        <v>917</v>
      </c>
      <c r="B414" s="16" t="s">
        <v>30</v>
      </c>
      <c r="C414" s="16" t="s">
        <v>758</v>
      </c>
      <c r="D414" s="17" t="s">
        <v>918</v>
      </c>
      <c r="E414" s="7" t="s">
        <v>414</v>
      </c>
      <c r="F414" s="18">
        <v>247.8</v>
      </c>
      <c r="G414" s="19" t="s">
        <v>780</v>
      </c>
      <c r="H414" s="20" t="s">
        <v>182</v>
      </c>
    </row>
    <row r="415" spans="1:8" ht="30" x14ac:dyDescent="0.25">
      <c r="A415" s="16" t="s">
        <v>919</v>
      </c>
      <c r="B415" s="16" t="s">
        <v>30</v>
      </c>
      <c r="C415" s="16" t="s">
        <v>275</v>
      </c>
      <c r="D415" s="17" t="s">
        <v>599</v>
      </c>
      <c r="E415" s="7" t="s">
        <v>604</v>
      </c>
      <c r="F415" s="18">
        <v>220</v>
      </c>
      <c r="G415" s="19" t="s">
        <v>871</v>
      </c>
      <c r="H415" s="20" t="s">
        <v>872</v>
      </c>
    </row>
    <row r="416" spans="1:8" x14ac:dyDescent="0.25">
      <c r="A416" s="16" t="s">
        <v>921</v>
      </c>
      <c r="B416" s="16" t="s">
        <v>30</v>
      </c>
      <c r="C416" s="16" t="s">
        <v>275</v>
      </c>
      <c r="D416" s="17" t="s">
        <v>612</v>
      </c>
      <c r="E416" s="7" t="s">
        <v>452</v>
      </c>
      <c r="F416" s="18">
        <v>224</v>
      </c>
      <c r="G416" s="19" t="s">
        <v>920</v>
      </c>
      <c r="H416" s="20" t="s">
        <v>263</v>
      </c>
    </row>
    <row r="417" spans="1:8" x14ac:dyDescent="0.25">
      <c r="A417" s="16" t="s">
        <v>922</v>
      </c>
      <c r="B417" s="16" t="s">
        <v>30</v>
      </c>
      <c r="C417" s="16" t="s">
        <v>758</v>
      </c>
      <c r="D417" s="17" t="s">
        <v>923</v>
      </c>
      <c r="E417" s="7" t="s">
        <v>604</v>
      </c>
      <c r="F417" s="18">
        <v>359</v>
      </c>
      <c r="G417" s="19" t="s">
        <v>924</v>
      </c>
      <c r="H417" s="20" t="s">
        <v>606</v>
      </c>
    </row>
    <row r="418" spans="1:8" x14ac:dyDescent="0.25">
      <c r="A418" s="16" t="s">
        <v>925</v>
      </c>
      <c r="B418" s="16" t="s">
        <v>30</v>
      </c>
      <c r="C418" s="16" t="s">
        <v>275</v>
      </c>
      <c r="D418" s="17" t="s">
        <v>926</v>
      </c>
      <c r="E418" s="7" t="s">
        <v>358</v>
      </c>
      <c r="F418" s="18">
        <v>105</v>
      </c>
      <c r="G418" s="19" t="s">
        <v>927</v>
      </c>
      <c r="H418" s="20" t="s">
        <v>360</v>
      </c>
    </row>
    <row r="419" spans="1:8" x14ac:dyDescent="0.25">
      <c r="A419" s="16" t="s">
        <v>930</v>
      </c>
      <c r="B419" s="16" t="s">
        <v>30</v>
      </c>
      <c r="C419" s="16" t="s">
        <v>275</v>
      </c>
      <c r="D419" s="17" t="s">
        <v>619</v>
      </c>
      <c r="E419" s="7" t="s">
        <v>928</v>
      </c>
      <c r="F419" s="18">
        <v>230.4</v>
      </c>
      <c r="G419" s="19" t="s">
        <v>929</v>
      </c>
      <c r="H419" s="20" t="s">
        <v>273</v>
      </c>
    </row>
    <row r="420" spans="1:8" x14ac:dyDescent="0.25">
      <c r="A420" s="16" t="s">
        <v>931</v>
      </c>
      <c r="B420" s="16" t="s">
        <v>30</v>
      </c>
      <c r="C420" s="16" t="s">
        <v>275</v>
      </c>
      <c r="D420" s="17" t="s">
        <v>932</v>
      </c>
      <c r="E420" s="7" t="s">
        <v>933</v>
      </c>
      <c r="F420" s="18">
        <v>198</v>
      </c>
      <c r="G420" s="19" t="s">
        <v>934</v>
      </c>
      <c r="H420" s="20" t="s">
        <v>935</v>
      </c>
    </row>
    <row r="421" spans="1:8" ht="30" x14ac:dyDescent="0.25">
      <c r="A421" s="16" t="s">
        <v>936</v>
      </c>
      <c r="B421" s="16" t="s">
        <v>30</v>
      </c>
      <c r="C421" s="16" t="s">
        <v>428</v>
      </c>
      <c r="D421" s="17" t="s">
        <v>937</v>
      </c>
      <c r="E421" s="7" t="s">
        <v>307</v>
      </c>
      <c r="F421" s="18">
        <v>2952.6</v>
      </c>
      <c r="G421" s="19" t="s">
        <v>938</v>
      </c>
      <c r="H421" s="20" t="s">
        <v>309</v>
      </c>
    </row>
    <row r="422" spans="1:8" x14ac:dyDescent="0.25">
      <c r="A422" s="16" t="s">
        <v>939</v>
      </c>
      <c r="B422" s="16" t="s">
        <v>30</v>
      </c>
      <c r="C422" s="16" t="s">
        <v>275</v>
      </c>
      <c r="D422" s="17" t="s">
        <v>940</v>
      </c>
      <c r="E422" s="7" t="s">
        <v>941</v>
      </c>
      <c r="F422" s="18">
        <v>574</v>
      </c>
      <c r="G422" s="19" t="s">
        <v>942</v>
      </c>
      <c r="H422" s="20" t="s">
        <v>252</v>
      </c>
    </row>
    <row r="423" spans="1:8" x14ac:dyDescent="0.25">
      <c r="A423" s="16" t="s">
        <v>943</v>
      </c>
      <c r="B423" s="16" t="s">
        <v>30</v>
      </c>
      <c r="C423" s="16" t="s">
        <v>758</v>
      </c>
      <c r="D423" s="17" t="s">
        <v>944</v>
      </c>
      <c r="E423" s="7" t="s">
        <v>502</v>
      </c>
      <c r="F423" s="18">
        <v>727</v>
      </c>
      <c r="G423" s="19" t="s">
        <v>819</v>
      </c>
      <c r="H423" s="20" t="s">
        <v>298</v>
      </c>
    </row>
    <row r="424" spans="1:8" x14ac:dyDescent="0.25">
      <c r="A424" s="16" t="s">
        <v>945</v>
      </c>
      <c r="B424" s="16" t="s">
        <v>30</v>
      </c>
      <c r="C424" s="16" t="s">
        <v>275</v>
      </c>
      <c r="D424" s="17" t="s">
        <v>796</v>
      </c>
      <c r="E424" s="7" t="s">
        <v>600</v>
      </c>
      <c r="F424" s="18">
        <v>780</v>
      </c>
      <c r="G424" s="19" t="s">
        <v>946</v>
      </c>
      <c r="H424" s="20" t="s">
        <v>602</v>
      </c>
    </row>
    <row r="425" spans="1:8" ht="30" x14ac:dyDescent="0.25">
      <c r="A425" s="16" t="s">
        <v>947</v>
      </c>
      <c r="B425" s="16" t="s">
        <v>30</v>
      </c>
      <c r="C425" s="16" t="s">
        <v>275</v>
      </c>
      <c r="D425" s="17" t="s">
        <v>932</v>
      </c>
      <c r="E425" s="7" t="s">
        <v>278</v>
      </c>
      <c r="F425" s="18">
        <v>110</v>
      </c>
      <c r="G425" s="19" t="s">
        <v>871</v>
      </c>
      <c r="H425" s="20" t="s">
        <v>872</v>
      </c>
    </row>
    <row r="426" spans="1:8" ht="30" x14ac:dyDescent="0.25">
      <c r="A426" s="16" t="s">
        <v>948</v>
      </c>
      <c r="B426" s="16" t="s">
        <v>30</v>
      </c>
      <c r="C426" s="16" t="s">
        <v>275</v>
      </c>
      <c r="D426" s="17" t="s">
        <v>949</v>
      </c>
      <c r="E426" s="7" t="s">
        <v>552</v>
      </c>
      <c r="F426" s="18">
        <v>182</v>
      </c>
      <c r="G426" s="19" t="s">
        <v>780</v>
      </c>
      <c r="H426" s="20" t="s">
        <v>182</v>
      </c>
    </row>
    <row r="427" spans="1:8" ht="30" x14ac:dyDescent="0.25">
      <c r="A427" s="16" t="s">
        <v>950</v>
      </c>
      <c r="B427" s="16" t="s">
        <v>30</v>
      </c>
      <c r="C427" s="16" t="s">
        <v>275</v>
      </c>
      <c r="D427" s="17" t="s">
        <v>949</v>
      </c>
      <c r="E427" s="7" t="s">
        <v>449</v>
      </c>
      <c r="F427" s="18">
        <v>182</v>
      </c>
      <c r="G427" s="19" t="s">
        <v>780</v>
      </c>
      <c r="H427" s="20" t="s">
        <v>182</v>
      </c>
    </row>
    <row r="428" spans="1:8" ht="30" x14ac:dyDescent="0.25">
      <c r="A428" s="16" t="s">
        <v>951</v>
      </c>
      <c r="B428" s="16" t="s">
        <v>30</v>
      </c>
      <c r="C428" s="16" t="s">
        <v>275</v>
      </c>
      <c r="D428" s="17" t="s">
        <v>952</v>
      </c>
      <c r="E428" s="7" t="s">
        <v>307</v>
      </c>
      <c r="F428" s="18">
        <v>1920</v>
      </c>
      <c r="G428" s="19" t="s">
        <v>953</v>
      </c>
      <c r="H428" s="20" t="s">
        <v>638</v>
      </c>
    </row>
    <row r="429" spans="1:8" x14ac:dyDescent="0.25">
      <c r="A429" s="16" t="s">
        <v>954</v>
      </c>
      <c r="B429" s="16" t="s">
        <v>30</v>
      </c>
      <c r="C429" s="16" t="s">
        <v>275</v>
      </c>
      <c r="D429" s="17" t="s">
        <v>823</v>
      </c>
      <c r="E429" s="7" t="s">
        <v>772</v>
      </c>
      <c r="F429" s="18">
        <v>448</v>
      </c>
      <c r="G429" s="19" t="s">
        <v>955</v>
      </c>
      <c r="H429" s="20" t="s">
        <v>956</v>
      </c>
    </row>
    <row r="430" spans="1:8" ht="30" x14ac:dyDescent="0.25">
      <c r="A430" s="16" t="s">
        <v>957</v>
      </c>
      <c r="B430" s="16" t="s">
        <v>30</v>
      </c>
      <c r="C430" s="16" t="s">
        <v>758</v>
      </c>
      <c r="D430" s="17" t="s">
        <v>958</v>
      </c>
      <c r="E430" s="7" t="s">
        <v>307</v>
      </c>
      <c r="F430" s="18">
        <v>342.5</v>
      </c>
      <c r="G430" s="19" t="s">
        <v>780</v>
      </c>
      <c r="H430" s="20" t="s">
        <v>182</v>
      </c>
    </row>
    <row r="431" spans="1:8" ht="30" x14ac:dyDescent="0.25">
      <c r="A431" s="16" t="s">
        <v>959</v>
      </c>
      <c r="B431" s="16" t="s">
        <v>30</v>
      </c>
      <c r="C431" s="16" t="s">
        <v>275</v>
      </c>
      <c r="D431" s="17" t="s">
        <v>960</v>
      </c>
      <c r="E431" s="7" t="s">
        <v>627</v>
      </c>
      <c r="F431" s="18">
        <v>162.5</v>
      </c>
      <c r="G431" s="19" t="s">
        <v>780</v>
      </c>
      <c r="H431" s="20" t="s">
        <v>182</v>
      </c>
    </row>
    <row r="432" spans="1:8" x14ac:dyDescent="0.25">
      <c r="A432" s="16" t="s">
        <v>961</v>
      </c>
      <c r="B432" s="16" t="s">
        <v>30</v>
      </c>
      <c r="C432" s="16" t="s">
        <v>428</v>
      </c>
      <c r="D432" s="17" t="s">
        <v>962</v>
      </c>
      <c r="E432" s="7" t="s">
        <v>379</v>
      </c>
      <c r="F432" s="18">
        <v>279.64999999999998</v>
      </c>
      <c r="G432" s="19" t="s">
        <v>963</v>
      </c>
      <c r="H432" s="20" t="s">
        <v>964</v>
      </c>
    </row>
    <row r="433" spans="1:8" x14ac:dyDescent="0.25">
      <c r="A433" s="16" t="s">
        <v>965</v>
      </c>
      <c r="B433" s="16" t="s">
        <v>30</v>
      </c>
      <c r="C433" s="16" t="s">
        <v>275</v>
      </c>
      <c r="D433" s="17" t="s">
        <v>966</v>
      </c>
      <c r="E433" s="7" t="s">
        <v>967</v>
      </c>
      <c r="F433" s="18">
        <v>1692</v>
      </c>
      <c r="G433" s="19" t="s">
        <v>968</v>
      </c>
      <c r="H433" s="20" t="s">
        <v>969</v>
      </c>
    </row>
    <row r="434" spans="1:8" x14ac:dyDescent="0.25">
      <c r="A434" s="16" t="s">
        <v>970</v>
      </c>
      <c r="B434" s="16" t="s">
        <v>30</v>
      </c>
      <c r="C434" s="16" t="s">
        <v>275</v>
      </c>
      <c r="D434" s="17" t="s">
        <v>612</v>
      </c>
      <c r="E434" s="7" t="s">
        <v>565</v>
      </c>
      <c r="F434" s="18">
        <v>320</v>
      </c>
      <c r="G434" s="19" t="s">
        <v>566</v>
      </c>
      <c r="H434" s="20" t="s">
        <v>972</v>
      </c>
    </row>
    <row r="435" spans="1:8" ht="30" x14ac:dyDescent="0.25">
      <c r="A435" s="16" t="s">
        <v>970</v>
      </c>
      <c r="B435" s="16" t="s">
        <v>30</v>
      </c>
      <c r="C435" s="16" t="s">
        <v>758</v>
      </c>
      <c r="D435" s="17" t="s">
        <v>971</v>
      </c>
      <c r="E435" s="7" t="s">
        <v>565</v>
      </c>
      <c r="F435" s="18">
        <v>447.84</v>
      </c>
      <c r="G435" s="19" t="s">
        <v>566</v>
      </c>
      <c r="H435" s="20" t="s">
        <v>972</v>
      </c>
    </row>
    <row r="436" spans="1:8" x14ac:dyDescent="0.25">
      <c r="A436" s="16" t="s">
        <v>973</v>
      </c>
      <c r="B436" s="16" t="s">
        <v>30</v>
      </c>
      <c r="C436" s="16" t="s">
        <v>758</v>
      </c>
      <c r="D436" s="17" t="s">
        <v>459</v>
      </c>
      <c r="E436" s="7" t="s">
        <v>515</v>
      </c>
      <c r="F436" s="18">
        <v>66.900000000000006</v>
      </c>
      <c r="G436" s="19" t="s">
        <v>974</v>
      </c>
      <c r="H436" s="20" t="s">
        <v>975</v>
      </c>
    </row>
    <row r="437" spans="1:8" x14ac:dyDescent="0.25">
      <c r="A437" s="16" t="s">
        <v>976</v>
      </c>
      <c r="B437" s="16" t="s">
        <v>30</v>
      </c>
      <c r="C437" s="16" t="s">
        <v>275</v>
      </c>
      <c r="D437" s="17" t="s">
        <v>596</v>
      </c>
      <c r="E437" s="7" t="s">
        <v>511</v>
      </c>
      <c r="F437" s="18">
        <v>140</v>
      </c>
      <c r="G437" s="19" t="s">
        <v>977</v>
      </c>
      <c r="H437" s="20" t="s">
        <v>978</v>
      </c>
    </row>
    <row r="438" spans="1:8" ht="30" x14ac:dyDescent="0.25">
      <c r="A438" s="16" t="s">
        <v>979</v>
      </c>
      <c r="B438" s="16" t="s">
        <v>30</v>
      </c>
      <c r="C438" s="16" t="s">
        <v>275</v>
      </c>
      <c r="D438" s="17" t="s">
        <v>949</v>
      </c>
      <c r="E438" s="7" t="s">
        <v>538</v>
      </c>
      <c r="F438" s="18">
        <v>182</v>
      </c>
      <c r="G438" s="19" t="s">
        <v>780</v>
      </c>
      <c r="H438" s="20" t="s">
        <v>182</v>
      </c>
    </row>
    <row r="439" spans="1:8" ht="30" x14ac:dyDescent="0.25">
      <c r="A439" s="16" t="s">
        <v>980</v>
      </c>
      <c r="B439" s="16" t="s">
        <v>30</v>
      </c>
      <c r="C439" s="16" t="s">
        <v>758</v>
      </c>
      <c r="D439" s="17" t="s">
        <v>459</v>
      </c>
      <c r="E439" s="7" t="s">
        <v>488</v>
      </c>
      <c r="F439" s="18">
        <v>64.900000000000006</v>
      </c>
      <c r="G439" s="19" t="s">
        <v>983</v>
      </c>
      <c r="H439" s="20" t="s">
        <v>984</v>
      </c>
    </row>
    <row r="440" spans="1:8" ht="30" x14ac:dyDescent="0.25">
      <c r="A440" s="16" t="s">
        <v>980</v>
      </c>
      <c r="B440" s="16" t="s">
        <v>30</v>
      </c>
      <c r="C440" s="16" t="s">
        <v>758</v>
      </c>
      <c r="D440" s="17" t="s">
        <v>981</v>
      </c>
      <c r="E440" s="7" t="s">
        <v>488</v>
      </c>
      <c r="F440" s="18">
        <v>1432.8</v>
      </c>
      <c r="G440" s="19" t="s">
        <v>983</v>
      </c>
      <c r="H440" s="20" t="s">
        <v>984</v>
      </c>
    </row>
    <row r="441" spans="1:8" ht="30" x14ac:dyDescent="0.25">
      <c r="A441" s="16" t="s">
        <v>980</v>
      </c>
      <c r="B441" s="16" t="s">
        <v>30</v>
      </c>
      <c r="C441" s="16" t="s">
        <v>758</v>
      </c>
      <c r="D441" s="17" t="s">
        <v>982</v>
      </c>
      <c r="E441" s="7" t="s">
        <v>488</v>
      </c>
      <c r="F441" s="18">
        <v>199.6</v>
      </c>
      <c r="G441" s="19" t="s">
        <v>983</v>
      </c>
      <c r="H441" s="20" t="s">
        <v>984</v>
      </c>
    </row>
    <row r="442" spans="1:8" x14ac:dyDescent="0.25">
      <c r="A442" s="16" t="s">
        <v>985</v>
      </c>
      <c r="B442" s="16" t="s">
        <v>30</v>
      </c>
      <c r="C442" s="16" t="s">
        <v>758</v>
      </c>
      <c r="D442" s="17" t="s">
        <v>986</v>
      </c>
      <c r="E442" s="7" t="s">
        <v>313</v>
      </c>
      <c r="F442" s="18">
        <v>479.6</v>
      </c>
      <c r="G442" s="19" t="s">
        <v>987</v>
      </c>
      <c r="H442" s="20" t="s">
        <v>343</v>
      </c>
    </row>
    <row r="443" spans="1:8" ht="30" x14ac:dyDescent="0.25">
      <c r="A443" s="16" t="s">
        <v>988</v>
      </c>
      <c r="B443" s="16" t="s">
        <v>30</v>
      </c>
      <c r="C443" s="16" t="s">
        <v>428</v>
      </c>
      <c r="D443" s="17" t="s">
        <v>989</v>
      </c>
      <c r="E443" s="7" t="s">
        <v>967</v>
      </c>
      <c r="F443" s="18">
        <v>1570.5</v>
      </c>
      <c r="G443" s="19" t="s">
        <v>780</v>
      </c>
      <c r="H443" s="20" t="s">
        <v>182</v>
      </c>
    </row>
    <row r="444" spans="1:8" ht="30" x14ac:dyDescent="0.25">
      <c r="A444" s="16" t="s">
        <v>990</v>
      </c>
      <c r="B444" s="16" t="s">
        <v>30</v>
      </c>
      <c r="C444" s="16" t="s">
        <v>428</v>
      </c>
      <c r="D444" s="17" t="s">
        <v>991</v>
      </c>
      <c r="E444" s="7" t="s">
        <v>992</v>
      </c>
      <c r="F444" s="18">
        <v>909.6</v>
      </c>
      <c r="G444" s="19" t="s">
        <v>780</v>
      </c>
      <c r="H444" s="20" t="s">
        <v>182</v>
      </c>
    </row>
    <row r="445" spans="1:8" ht="30" x14ac:dyDescent="0.25">
      <c r="A445" s="16" t="s">
        <v>990</v>
      </c>
      <c r="B445" s="16" t="s">
        <v>30</v>
      </c>
      <c r="C445" s="16" t="s">
        <v>275</v>
      </c>
      <c r="D445" s="17" t="s">
        <v>796</v>
      </c>
      <c r="E445" s="7" t="s">
        <v>992</v>
      </c>
      <c r="F445" s="18">
        <v>902.4</v>
      </c>
      <c r="G445" s="19" t="s">
        <v>780</v>
      </c>
      <c r="H445" s="20" t="s">
        <v>182</v>
      </c>
    </row>
    <row r="446" spans="1:8" x14ac:dyDescent="0.25">
      <c r="A446" s="16" t="s">
        <v>993</v>
      </c>
      <c r="B446" s="16" t="s">
        <v>30</v>
      </c>
      <c r="C446" s="16" t="s">
        <v>758</v>
      </c>
      <c r="D446" s="17" t="s">
        <v>459</v>
      </c>
      <c r="E446" s="7" t="s">
        <v>515</v>
      </c>
      <c r="F446" s="18">
        <v>66.900000000000006</v>
      </c>
      <c r="G446" s="19" t="s">
        <v>974</v>
      </c>
      <c r="H446" s="20" t="s">
        <v>975</v>
      </c>
    </row>
    <row r="447" spans="1:8" x14ac:dyDescent="0.25">
      <c r="A447" s="16" t="s">
        <v>994</v>
      </c>
      <c r="B447" s="16" t="s">
        <v>30</v>
      </c>
      <c r="C447" s="16" t="s">
        <v>275</v>
      </c>
      <c r="D447" s="17" t="s">
        <v>995</v>
      </c>
      <c r="E447" s="7" t="s">
        <v>996</v>
      </c>
      <c r="F447" s="18">
        <v>648</v>
      </c>
      <c r="G447" s="19" t="s">
        <v>997</v>
      </c>
      <c r="H447" s="20" t="s">
        <v>388</v>
      </c>
    </row>
    <row r="448" spans="1:8" ht="30" x14ac:dyDescent="0.25">
      <c r="A448" s="16" t="s">
        <v>998</v>
      </c>
      <c r="B448" s="16" t="s">
        <v>30</v>
      </c>
      <c r="C448" s="16" t="s">
        <v>758</v>
      </c>
      <c r="D448" s="17" t="s">
        <v>999</v>
      </c>
      <c r="E448" s="7" t="s">
        <v>307</v>
      </c>
      <c r="F448" s="18">
        <v>1198</v>
      </c>
      <c r="G448" s="19" t="s">
        <v>938</v>
      </c>
      <c r="H448" s="20" t="s">
        <v>309</v>
      </c>
    </row>
    <row r="449" spans="1:8" x14ac:dyDescent="0.25">
      <c r="A449" s="16" t="s">
        <v>1000</v>
      </c>
      <c r="B449" s="16" t="s">
        <v>30</v>
      </c>
      <c r="C449" s="16" t="s">
        <v>275</v>
      </c>
      <c r="D449" s="17" t="s">
        <v>789</v>
      </c>
      <c r="E449" s="7" t="s">
        <v>333</v>
      </c>
      <c r="F449" s="18">
        <v>217</v>
      </c>
      <c r="G449" s="19" t="s">
        <v>977</v>
      </c>
      <c r="H449" s="20" t="s">
        <v>978</v>
      </c>
    </row>
    <row r="450" spans="1:8" ht="30" x14ac:dyDescent="0.25">
      <c r="A450" s="16" t="s">
        <v>1001</v>
      </c>
      <c r="B450" s="16" t="s">
        <v>30</v>
      </c>
      <c r="C450" s="16" t="s">
        <v>275</v>
      </c>
      <c r="D450" s="17" t="s">
        <v>1002</v>
      </c>
      <c r="E450" s="7" t="s">
        <v>668</v>
      </c>
      <c r="F450" s="18">
        <v>1363.2</v>
      </c>
      <c r="G450" s="19" t="s">
        <v>780</v>
      </c>
      <c r="H450" s="20" t="s">
        <v>182</v>
      </c>
    </row>
    <row r="451" spans="1:8" ht="30" x14ac:dyDescent="0.25">
      <c r="A451" s="16" t="s">
        <v>1003</v>
      </c>
      <c r="B451" s="16" t="s">
        <v>30</v>
      </c>
      <c r="C451" s="16" t="s">
        <v>275</v>
      </c>
      <c r="D451" s="17" t="s">
        <v>932</v>
      </c>
      <c r="E451" s="7" t="s">
        <v>713</v>
      </c>
      <c r="F451" s="18">
        <v>220</v>
      </c>
      <c r="G451" s="19" t="s">
        <v>1004</v>
      </c>
      <c r="H451" s="20" t="s">
        <v>1005</v>
      </c>
    </row>
    <row r="452" spans="1:8" x14ac:dyDescent="0.25">
      <c r="A452" s="16" t="s">
        <v>1006</v>
      </c>
      <c r="B452" s="16" t="s">
        <v>30</v>
      </c>
      <c r="C452" s="16" t="s">
        <v>275</v>
      </c>
      <c r="D452" s="17" t="s">
        <v>596</v>
      </c>
      <c r="E452" s="7" t="s">
        <v>648</v>
      </c>
      <c r="F452" s="18">
        <v>164</v>
      </c>
      <c r="G452" s="19" t="s">
        <v>1007</v>
      </c>
      <c r="H452" s="20" t="s">
        <v>1008</v>
      </c>
    </row>
    <row r="453" spans="1:8" x14ac:dyDescent="0.25">
      <c r="A453" s="16" t="s">
        <v>985</v>
      </c>
      <c r="B453" s="16" t="s">
        <v>30</v>
      </c>
      <c r="C453" s="16" t="s">
        <v>758</v>
      </c>
      <c r="D453" s="17" t="s">
        <v>986</v>
      </c>
      <c r="E453" s="7" t="s">
        <v>313</v>
      </c>
      <c r="F453" s="18">
        <v>479.6</v>
      </c>
      <c r="G453" s="19" t="s">
        <v>987</v>
      </c>
      <c r="H453" s="20" t="s">
        <v>343</v>
      </c>
    </row>
    <row r="454" spans="1:8" x14ac:dyDescent="0.25">
      <c r="A454" s="16" t="s">
        <v>1009</v>
      </c>
      <c r="B454" s="16" t="s">
        <v>30</v>
      </c>
      <c r="C454" s="16" t="s">
        <v>275</v>
      </c>
      <c r="D454" s="17" t="s">
        <v>696</v>
      </c>
      <c r="E454" s="7" t="s">
        <v>1010</v>
      </c>
      <c r="F454" s="18">
        <v>928</v>
      </c>
      <c r="G454" s="19" t="s">
        <v>1007</v>
      </c>
      <c r="H454" s="20" t="s">
        <v>1008</v>
      </c>
    </row>
    <row r="455" spans="1:8" x14ac:dyDescent="0.25">
      <c r="A455" s="16" t="s">
        <v>1011</v>
      </c>
      <c r="B455" s="16" t="s">
        <v>30</v>
      </c>
      <c r="C455" s="16" t="s">
        <v>275</v>
      </c>
      <c r="D455" s="17" t="s">
        <v>619</v>
      </c>
      <c r="E455" s="7" t="s">
        <v>1012</v>
      </c>
      <c r="F455" s="18">
        <v>240</v>
      </c>
      <c r="G455" s="19" t="s">
        <v>1013</v>
      </c>
      <c r="H455" s="20" t="s">
        <v>1014</v>
      </c>
    </row>
    <row r="456" spans="1:8" ht="30" x14ac:dyDescent="0.25">
      <c r="A456" s="16" t="s">
        <v>1015</v>
      </c>
      <c r="B456" s="16" t="s">
        <v>30</v>
      </c>
      <c r="C456" s="16" t="s">
        <v>275</v>
      </c>
      <c r="D456" s="17" t="s">
        <v>1016</v>
      </c>
      <c r="E456" s="7" t="s">
        <v>724</v>
      </c>
      <c r="F456" s="18">
        <v>208</v>
      </c>
      <c r="G456" s="19" t="s">
        <v>1017</v>
      </c>
      <c r="H456" s="20" t="s">
        <v>1018</v>
      </c>
    </row>
    <row r="457" spans="1:8" ht="30" x14ac:dyDescent="0.25">
      <c r="A457" s="16" t="s">
        <v>1019</v>
      </c>
      <c r="B457" s="16" t="s">
        <v>30</v>
      </c>
      <c r="C457" s="16" t="s">
        <v>275</v>
      </c>
      <c r="D457" s="17" t="s">
        <v>1016</v>
      </c>
      <c r="E457" s="7" t="s">
        <v>338</v>
      </c>
      <c r="F457" s="18">
        <v>208</v>
      </c>
      <c r="G457" s="19" t="s">
        <v>1017</v>
      </c>
      <c r="H457" s="20" t="s">
        <v>1018</v>
      </c>
    </row>
    <row r="458" spans="1:8" x14ac:dyDescent="0.25">
      <c r="A458" s="16" t="s">
        <v>1020</v>
      </c>
      <c r="B458" s="16" t="s">
        <v>30</v>
      </c>
      <c r="C458" s="16" t="s">
        <v>758</v>
      </c>
      <c r="D458" s="17" t="s">
        <v>1021</v>
      </c>
      <c r="E458" s="7" t="s">
        <v>338</v>
      </c>
      <c r="F458" s="18">
        <v>456</v>
      </c>
      <c r="G458" s="19" t="s">
        <v>865</v>
      </c>
      <c r="H458" s="20" t="s">
        <v>233</v>
      </c>
    </row>
    <row r="459" spans="1:8" x14ac:dyDescent="0.25">
      <c r="A459" s="16" t="s">
        <v>1022</v>
      </c>
      <c r="B459" s="16" t="s">
        <v>30</v>
      </c>
      <c r="C459" s="16" t="s">
        <v>275</v>
      </c>
      <c r="D459" s="17" t="s">
        <v>763</v>
      </c>
      <c r="E459" s="7" t="s">
        <v>283</v>
      </c>
      <c r="F459" s="18">
        <v>131.19999999999999</v>
      </c>
      <c r="G459" s="19" t="s">
        <v>1007</v>
      </c>
      <c r="H459" s="20" t="s">
        <v>1008</v>
      </c>
    </row>
    <row r="460" spans="1:8" ht="30" x14ac:dyDescent="0.25">
      <c r="A460" s="16" t="s">
        <v>1023</v>
      </c>
      <c r="B460" s="16" t="s">
        <v>30</v>
      </c>
      <c r="C460" s="16" t="s">
        <v>275</v>
      </c>
      <c r="D460" s="17" t="s">
        <v>590</v>
      </c>
      <c r="E460" s="7" t="s">
        <v>494</v>
      </c>
      <c r="F460" s="18">
        <v>1625</v>
      </c>
      <c r="G460" s="19" t="s">
        <v>780</v>
      </c>
      <c r="H460" s="20" t="s">
        <v>182</v>
      </c>
    </row>
    <row r="461" spans="1:8" ht="30" x14ac:dyDescent="0.25">
      <c r="A461" s="16" t="s">
        <v>1024</v>
      </c>
      <c r="B461" s="16" t="s">
        <v>30</v>
      </c>
      <c r="C461" s="16" t="s">
        <v>275</v>
      </c>
      <c r="D461" s="17" t="s">
        <v>763</v>
      </c>
      <c r="E461" s="7" t="s">
        <v>313</v>
      </c>
      <c r="F461" s="18">
        <v>118.4</v>
      </c>
      <c r="G461" s="19" t="s">
        <v>1025</v>
      </c>
      <c r="H461" s="20" t="s">
        <v>1026</v>
      </c>
    </row>
    <row r="462" spans="1:8" x14ac:dyDescent="0.25">
      <c r="A462" s="16" t="s">
        <v>1027</v>
      </c>
      <c r="B462" s="16" t="s">
        <v>30</v>
      </c>
      <c r="C462" s="16" t="s">
        <v>758</v>
      </c>
      <c r="D462" s="17" t="s">
        <v>958</v>
      </c>
      <c r="E462" s="7" t="s">
        <v>520</v>
      </c>
      <c r="F462" s="18">
        <v>349.5</v>
      </c>
      <c r="G462" s="19" t="s">
        <v>1028</v>
      </c>
      <c r="H462" s="20" t="s">
        <v>1029</v>
      </c>
    </row>
    <row r="463" spans="1:8" ht="30" x14ac:dyDescent="0.25">
      <c r="A463" s="16" t="s">
        <v>1030</v>
      </c>
      <c r="B463" s="16" t="s">
        <v>1037</v>
      </c>
      <c r="C463" s="16" t="s">
        <v>758</v>
      </c>
      <c r="D463" s="17" t="s">
        <v>1031</v>
      </c>
      <c r="E463" s="7" t="s">
        <v>967</v>
      </c>
      <c r="F463" s="18">
        <v>99.9</v>
      </c>
      <c r="G463" s="19" t="s">
        <v>1032</v>
      </c>
      <c r="H463" s="20" t="s">
        <v>1033</v>
      </c>
    </row>
    <row r="464" spans="1:8" ht="30" x14ac:dyDescent="0.25">
      <c r="A464" s="16" t="s">
        <v>1030</v>
      </c>
      <c r="B464" s="16" t="s">
        <v>1037</v>
      </c>
      <c r="C464" s="16" t="s">
        <v>275</v>
      </c>
      <c r="D464" s="17" t="s">
        <v>796</v>
      </c>
      <c r="E464" s="7" t="s">
        <v>967</v>
      </c>
      <c r="F464" s="18">
        <v>132</v>
      </c>
      <c r="G464" s="19" t="s">
        <v>1034</v>
      </c>
      <c r="H464" s="20" t="s">
        <v>1035</v>
      </c>
    </row>
    <row r="465" spans="1:8" x14ac:dyDescent="0.25">
      <c r="A465" s="16" t="s">
        <v>1084</v>
      </c>
      <c r="B465" s="16" t="s">
        <v>30</v>
      </c>
      <c r="C465" s="16" t="s">
        <v>758</v>
      </c>
      <c r="D465" s="17" t="s">
        <v>1085</v>
      </c>
      <c r="E465" s="6" t="s">
        <v>511</v>
      </c>
      <c r="F465" s="18">
        <v>1020</v>
      </c>
      <c r="G465" s="19" t="s">
        <v>767</v>
      </c>
      <c r="H465" s="20" t="s">
        <v>190</v>
      </c>
    </row>
    <row r="466" spans="1:8" x14ac:dyDescent="0.25">
      <c r="A466" s="16" t="s">
        <v>1086</v>
      </c>
      <c r="B466" s="16" t="s">
        <v>30</v>
      </c>
      <c r="C466" s="16" t="s">
        <v>275</v>
      </c>
      <c r="D466" s="17" t="s">
        <v>612</v>
      </c>
      <c r="E466" s="6" t="s">
        <v>636</v>
      </c>
      <c r="F466" s="23">
        <v>192</v>
      </c>
      <c r="G466" s="19" t="s">
        <v>1087</v>
      </c>
      <c r="H466" s="20" t="s">
        <v>638</v>
      </c>
    </row>
    <row r="467" spans="1:8" x14ac:dyDescent="0.25">
      <c r="A467" s="16" t="s">
        <v>1088</v>
      </c>
      <c r="B467" s="16" t="s">
        <v>30</v>
      </c>
      <c r="C467" s="16" t="s">
        <v>275</v>
      </c>
      <c r="D467" s="17" t="s">
        <v>949</v>
      </c>
      <c r="E467" s="6" t="s">
        <v>490</v>
      </c>
      <c r="F467" s="18">
        <v>168</v>
      </c>
      <c r="G467" s="19" t="s">
        <v>1087</v>
      </c>
      <c r="H467" s="20" t="s">
        <v>638</v>
      </c>
    </row>
    <row r="468" spans="1:8" ht="30" x14ac:dyDescent="0.25">
      <c r="A468" s="16" t="s">
        <v>1089</v>
      </c>
      <c r="B468" s="16" t="s">
        <v>30</v>
      </c>
      <c r="C468" s="16" t="s">
        <v>758</v>
      </c>
      <c r="D468" s="17" t="s">
        <v>1090</v>
      </c>
      <c r="E468" s="6" t="s">
        <v>375</v>
      </c>
      <c r="F468" s="18">
        <v>69</v>
      </c>
      <c r="G468" s="19" t="s">
        <v>780</v>
      </c>
      <c r="H468" s="20" t="s">
        <v>182</v>
      </c>
    </row>
    <row r="469" spans="1:8" x14ac:dyDescent="0.25">
      <c r="A469" s="16" t="s">
        <v>1091</v>
      </c>
      <c r="B469" s="16" t="s">
        <v>30</v>
      </c>
      <c r="C469" s="16" t="s">
        <v>275</v>
      </c>
      <c r="D469" s="17" t="s">
        <v>891</v>
      </c>
      <c r="E469" s="6" t="s">
        <v>726</v>
      </c>
      <c r="F469" s="18">
        <v>420</v>
      </c>
      <c r="G469" s="19" t="s">
        <v>1087</v>
      </c>
      <c r="H469" s="20" t="s">
        <v>638</v>
      </c>
    </row>
    <row r="470" spans="1:8" ht="30" x14ac:dyDescent="0.25">
      <c r="A470" s="16" t="s">
        <v>1092</v>
      </c>
      <c r="B470" s="16" t="s">
        <v>30</v>
      </c>
      <c r="C470" s="16" t="s">
        <v>758</v>
      </c>
      <c r="D470" s="17" t="s">
        <v>1093</v>
      </c>
      <c r="E470" s="6" t="s">
        <v>375</v>
      </c>
      <c r="F470" s="18">
        <v>277.05</v>
      </c>
      <c r="G470" s="19" t="s">
        <v>780</v>
      </c>
      <c r="H470" s="20" t="s">
        <v>182</v>
      </c>
    </row>
    <row r="471" spans="1:8" ht="30" x14ac:dyDescent="0.25">
      <c r="A471" s="16" t="s">
        <v>1094</v>
      </c>
      <c r="B471" s="16" t="s">
        <v>30</v>
      </c>
      <c r="C471" s="16" t="s">
        <v>758</v>
      </c>
      <c r="D471" s="17" t="s">
        <v>1095</v>
      </c>
      <c r="E471" s="6" t="s">
        <v>303</v>
      </c>
      <c r="F471" s="18">
        <v>390</v>
      </c>
      <c r="G471" s="19" t="s">
        <v>1096</v>
      </c>
      <c r="H471" s="20" t="s">
        <v>1097</v>
      </c>
    </row>
    <row r="472" spans="1:8" ht="30" x14ac:dyDescent="0.25">
      <c r="A472" s="16" t="s">
        <v>998</v>
      </c>
      <c r="B472" s="16" t="s">
        <v>30</v>
      </c>
      <c r="C472" s="16" t="s">
        <v>758</v>
      </c>
      <c r="D472" s="17" t="s">
        <v>999</v>
      </c>
      <c r="E472" s="6" t="s">
        <v>1098</v>
      </c>
      <c r="F472" s="18">
        <v>1198</v>
      </c>
      <c r="G472" s="19" t="s">
        <v>938</v>
      </c>
      <c r="H472" s="20" t="s">
        <v>309</v>
      </c>
    </row>
    <row r="473" spans="1:8" ht="30" x14ac:dyDescent="0.25">
      <c r="A473" s="16" t="s">
        <v>1099</v>
      </c>
      <c r="B473" s="16" t="s">
        <v>1037</v>
      </c>
      <c r="C473" s="16" t="s">
        <v>428</v>
      </c>
      <c r="D473" s="17" t="s">
        <v>962</v>
      </c>
      <c r="E473" s="6" t="s">
        <v>1100</v>
      </c>
      <c r="F473" s="18">
        <v>279.86</v>
      </c>
      <c r="G473" s="19" t="s">
        <v>1102</v>
      </c>
      <c r="H473" s="20" t="s">
        <v>1103</v>
      </c>
    </row>
    <row r="474" spans="1:8" ht="30" x14ac:dyDescent="0.25">
      <c r="A474" s="16" t="s">
        <v>1099</v>
      </c>
      <c r="B474" s="16" t="s">
        <v>1037</v>
      </c>
      <c r="C474" s="16" t="s">
        <v>758</v>
      </c>
      <c r="D474" s="17" t="s">
        <v>1101</v>
      </c>
      <c r="E474" s="6" t="s">
        <v>1100</v>
      </c>
      <c r="F474" s="18">
        <v>268.10000000000002</v>
      </c>
      <c r="G474" s="19" t="s">
        <v>1102</v>
      </c>
      <c r="H474" s="20" t="s">
        <v>1103</v>
      </c>
    </row>
    <row r="475" spans="1:8" ht="30" x14ac:dyDescent="0.25">
      <c r="A475" s="16" t="s">
        <v>1099</v>
      </c>
      <c r="B475" s="16" t="s">
        <v>1037</v>
      </c>
      <c r="C475" s="16" t="s">
        <v>275</v>
      </c>
      <c r="D475" s="17" t="s">
        <v>949</v>
      </c>
      <c r="E475" s="6" t="s">
        <v>1100</v>
      </c>
      <c r="F475" s="18">
        <v>252</v>
      </c>
      <c r="G475" s="19" t="s">
        <v>1102</v>
      </c>
      <c r="H475" s="20" t="s">
        <v>1103</v>
      </c>
    </row>
    <row r="476" spans="1:8" x14ac:dyDescent="0.25">
      <c r="A476" s="24" t="s">
        <v>1104</v>
      </c>
      <c r="B476" s="24" t="s">
        <v>30</v>
      </c>
      <c r="C476" s="24" t="s">
        <v>758</v>
      </c>
      <c r="D476" s="25" t="s">
        <v>1105</v>
      </c>
      <c r="E476" s="22" t="s">
        <v>392</v>
      </c>
      <c r="F476" s="26">
        <v>349.5</v>
      </c>
      <c r="G476" s="27" t="s">
        <v>1028</v>
      </c>
      <c r="H476" s="27" t="s">
        <v>1029</v>
      </c>
    </row>
    <row r="477" spans="1:8" x14ac:dyDescent="0.25">
      <c r="A477" s="22" t="s">
        <v>1106</v>
      </c>
      <c r="B477" s="22" t="s">
        <v>30</v>
      </c>
      <c r="C477" s="22" t="s">
        <v>275</v>
      </c>
      <c r="D477" s="28" t="s">
        <v>1107</v>
      </c>
      <c r="E477" s="22" t="s">
        <v>857</v>
      </c>
      <c r="F477" s="29">
        <v>504</v>
      </c>
      <c r="G477" s="30" t="s">
        <v>868</v>
      </c>
      <c r="H477" s="29" t="s">
        <v>869</v>
      </c>
    </row>
    <row r="478" spans="1:8" x14ac:dyDescent="0.25">
      <c r="A478" s="22" t="s">
        <v>1108</v>
      </c>
      <c r="B478" s="22" t="s">
        <v>30</v>
      </c>
      <c r="C478" s="22" t="s">
        <v>758</v>
      </c>
      <c r="D478" s="28" t="s">
        <v>1109</v>
      </c>
      <c r="E478" s="22" t="s">
        <v>296</v>
      </c>
      <c r="F478" s="29">
        <v>174</v>
      </c>
      <c r="G478" s="30" t="s">
        <v>1110</v>
      </c>
      <c r="H478" s="29" t="s">
        <v>1111</v>
      </c>
    </row>
    <row r="479" spans="1:8" x14ac:dyDescent="0.25">
      <c r="A479" s="22" t="s">
        <v>1112</v>
      </c>
      <c r="B479" s="22" t="s">
        <v>30</v>
      </c>
      <c r="C479" s="22" t="s">
        <v>275</v>
      </c>
      <c r="D479" s="28" t="s">
        <v>799</v>
      </c>
      <c r="E479" s="22" t="s">
        <v>1113</v>
      </c>
      <c r="F479" s="29">
        <v>548.79999999999995</v>
      </c>
      <c r="G479" s="30" t="s">
        <v>721</v>
      </c>
      <c r="H479" s="29" t="s">
        <v>722</v>
      </c>
    </row>
    <row r="480" spans="1:8" x14ac:dyDescent="0.25">
      <c r="A480" s="22" t="s">
        <v>1112</v>
      </c>
      <c r="B480" s="22" t="s">
        <v>30</v>
      </c>
      <c r="C480" s="22" t="s">
        <v>428</v>
      </c>
      <c r="D480" s="28" t="s">
        <v>1118</v>
      </c>
      <c r="E480" s="22" t="s">
        <v>1113</v>
      </c>
      <c r="F480" s="29">
        <v>99.8</v>
      </c>
      <c r="G480" s="30" t="s">
        <v>1114</v>
      </c>
      <c r="H480" s="29" t="s">
        <v>1115</v>
      </c>
    </row>
    <row r="481" spans="1:8" x14ac:dyDescent="0.25">
      <c r="A481" s="22" t="s">
        <v>1112</v>
      </c>
      <c r="B481" s="22" t="s">
        <v>30</v>
      </c>
      <c r="C481" s="22" t="s">
        <v>758</v>
      </c>
      <c r="D481" s="28" t="s">
        <v>1117</v>
      </c>
      <c r="E481" s="22" t="s">
        <v>1113</v>
      </c>
      <c r="F481" s="29">
        <v>119.8</v>
      </c>
      <c r="G481" s="30" t="s">
        <v>974</v>
      </c>
      <c r="H481" s="29" t="s">
        <v>1116</v>
      </c>
    </row>
    <row r="482" spans="1:8" ht="30" x14ac:dyDescent="0.25">
      <c r="A482" s="22" t="s">
        <v>1119</v>
      </c>
      <c r="B482" s="32" t="s">
        <v>1037</v>
      </c>
      <c r="C482" s="22" t="s">
        <v>275</v>
      </c>
      <c r="D482" s="28" t="s">
        <v>596</v>
      </c>
      <c r="E482" s="22" t="s">
        <v>1012</v>
      </c>
      <c r="F482" s="29">
        <v>240</v>
      </c>
      <c r="G482" s="30" t="s">
        <v>1120</v>
      </c>
      <c r="H482" s="29" t="s">
        <v>1121</v>
      </c>
    </row>
    <row r="483" spans="1:8" ht="30" x14ac:dyDescent="0.25">
      <c r="A483" s="22" t="s">
        <v>1119</v>
      </c>
      <c r="B483" s="32" t="s">
        <v>1037</v>
      </c>
      <c r="C483" s="22" t="s">
        <v>428</v>
      </c>
      <c r="D483" s="28" t="s">
        <v>834</v>
      </c>
      <c r="E483" s="22" t="s">
        <v>1012</v>
      </c>
      <c r="F483" s="29">
        <v>195</v>
      </c>
      <c r="G483" s="30" t="s">
        <v>1122</v>
      </c>
      <c r="H483" s="29" t="s">
        <v>171</v>
      </c>
    </row>
    <row r="484" spans="1:8" ht="30" x14ac:dyDescent="0.25">
      <c r="A484" s="22" t="s">
        <v>1123</v>
      </c>
      <c r="B484" s="22" t="s">
        <v>30</v>
      </c>
      <c r="C484" s="22" t="s">
        <v>428</v>
      </c>
      <c r="D484" s="28" t="s">
        <v>647</v>
      </c>
      <c r="E484" s="22" t="s">
        <v>627</v>
      </c>
      <c r="F484" s="29">
        <v>108</v>
      </c>
      <c r="G484" s="30" t="s">
        <v>1124</v>
      </c>
      <c r="H484" s="29" t="s">
        <v>1125</v>
      </c>
    </row>
    <row r="485" spans="1:8" x14ac:dyDescent="0.25">
      <c r="A485" s="22" t="s">
        <v>1126</v>
      </c>
      <c r="B485" s="22" t="s">
        <v>30</v>
      </c>
      <c r="C485" s="22" t="s">
        <v>275</v>
      </c>
      <c r="D485" s="28" t="s">
        <v>596</v>
      </c>
      <c r="E485" s="22" t="s">
        <v>515</v>
      </c>
      <c r="F485" s="29">
        <v>120</v>
      </c>
      <c r="G485" s="30" t="s">
        <v>562</v>
      </c>
      <c r="H485" s="29" t="s">
        <v>563</v>
      </c>
    </row>
    <row r="486" spans="1:8" x14ac:dyDescent="0.25">
      <c r="A486" s="22" t="s">
        <v>1127</v>
      </c>
      <c r="B486" s="22" t="s">
        <v>30</v>
      </c>
      <c r="C486" s="22" t="s">
        <v>758</v>
      </c>
      <c r="D486" s="28" t="s">
        <v>1128</v>
      </c>
      <c r="E486" s="22" t="s">
        <v>720</v>
      </c>
      <c r="F486" s="29">
        <v>377.2</v>
      </c>
      <c r="G486" s="30" t="s">
        <v>215</v>
      </c>
      <c r="H486" s="29" t="s">
        <v>216</v>
      </c>
    </row>
    <row r="487" spans="1:8" ht="30" x14ac:dyDescent="0.25">
      <c r="A487" s="22" t="s">
        <v>1129</v>
      </c>
      <c r="B487" s="22" t="s">
        <v>30</v>
      </c>
      <c r="C487" s="22" t="s">
        <v>758</v>
      </c>
      <c r="D487" s="28" t="s">
        <v>999</v>
      </c>
      <c r="E487" s="22" t="s">
        <v>494</v>
      </c>
      <c r="F487" s="29">
        <v>1278</v>
      </c>
      <c r="G487" s="31" t="s">
        <v>780</v>
      </c>
      <c r="H487" s="29" t="s">
        <v>182</v>
      </c>
    </row>
    <row r="488" spans="1:8" x14ac:dyDescent="0.25">
      <c r="A488" s="22" t="s">
        <v>1130</v>
      </c>
      <c r="B488" s="22" t="s">
        <v>30</v>
      </c>
      <c r="C488" s="22" t="s">
        <v>275</v>
      </c>
      <c r="D488" s="28" t="s">
        <v>823</v>
      </c>
      <c r="E488" s="22" t="s">
        <v>1131</v>
      </c>
      <c r="F488" s="29">
        <v>448</v>
      </c>
      <c r="G488" s="30" t="s">
        <v>246</v>
      </c>
      <c r="H488" s="29" t="s">
        <v>247</v>
      </c>
    </row>
    <row r="489" spans="1:8" x14ac:dyDescent="0.25">
      <c r="A489" s="22" t="s">
        <v>1132</v>
      </c>
      <c r="B489" s="22" t="s">
        <v>30</v>
      </c>
      <c r="C489" s="22" t="s">
        <v>758</v>
      </c>
      <c r="D489" s="28" t="s">
        <v>1133</v>
      </c>
      <c r="E489" s="22" t="s">
        <v>358</v>
      </c>
      <c r="F489" s="29">
        <v>238.5</v>
      </c>
      <c r="G489" s="30" t="s">
        <v>1134</v>
      </c>
      <c r="H489" s="29" t="s">
        <v>1135</v>
      </c>
    </row>
    <row r="490" spans="1:8" ht="30" x14ac:dyDescent="0.25">
      <c r="A490" s="22" t="s">
        <v>1136</v>
      </c>
      <c r="B490" s="22" t="s">
        <v>30</v>
      </c>
      <c r="C490" s="22" t="s">
        <v>758</v>
      </c>
      <c r="D490" s="28" t="s">
        <v>1137</v>
      </c>
      <c r="E490" s="22" t="s">
        <v>645</v>
      </c>
      <c r="F490" s="29">
        <v>171.36</v>
      </c>
      <c r="G490" s="30" t="s">
        <v>1138</v>
      </c>
      <c r="H490" s="29" t="s">
        <v>1139</v>
      </c>
    </row>
    <row r="491" spans="1:8" x14ac:dyDescent="0.25">
      <c r="A491" s="22" t="s">
        <v>1140</v>
      </c>
      <c r="B491" s="22" t="s">
        <v>30</v>
      </c>
      <c r="C491" s="22" t="s">
        <v>758</v>
      </c>
      <c r="D491" s="28" t="s">
        <v>1141</v>
      </c>
      <c r="E491" s="22" t="s">
        <v>379</v>
      </c>
      <c r="F491" s="29">
        <v>328.5</v>
      </c>
      <c r="G491" s="33" t="s">
        <v>963</v>
      </c>
      <c r="H491" s="29" t="s">
        <v>964</v>
      </c>
    </row>
    <row r="492" spans="1:8" ht="30" x14ac:dyDescent="0.25">
      <c r="A492" s="22" t="s">
        <v>1142</v>
      </c>
      <c r="B492" s="22" t="s">
        <v>30</v>
      </c>
      <c r="C492" s="22" t="s">
        <v>275</v>
      </c>
      <c r="D492" s="28" t="s">
        <v>1143</v>
      </c>
      <c r="E492" s="22" t="s">
        <v>967</v>
      </c>
      <c r="F492" s="29">
        <v>1848</v>
      </c>
      <c r="G492" s="33" t="s">
        <v>1144</v>
      </c>
      <c r="H492" s="29" t="s">
        <v>1145</v>
      </c>
    </row>
    <row r="493" spans="1:8" x14ac:dyDescent="0.25">
      <c r="A493" s="22" t="s">
        <v>1146</v>
      </c>
      <c r="B493" s="22" t="s">
        <v>30</v>
      </c>
      <c r="C493" s="22" t="s">
        <v>275</v>
      </c>
      <c r="D493" s="28" t="s">
        <v>949</v>
      </c>
      <c r="E493" s="22" t="s">
        <v>496</v>
      </c>
      <c r="F493" s="29">
        <v>196</v>
      </c>
      <c r="G493" s="33" t="s">
        <v>497</v>
      </c>
      <c r="H493" s="29" t="s">
        <v>498</v>
      </c>
    </row>
    <row r="494" spans="1:8" x14ac:dyDescent="0.25">
      <c r="A494" s="22" t="s">
        <v>1147</v>
      </c>
      <c r="B494" s="22" t="s">
        <v>30</v>
      </c>
      <c r="C494" s="22" t="s">
        <v>275</v>
      </c>
      <c r="D494" s="28" t="s">
        <v>1016</v>
      </c>
      <c r="E494" s="22" t="s">
        <v>323</v>
      </c>
      <c r="F494" s="29">
        <v>234</v>
      </c>
      <c r="G494" s="33" t="s">
        <v>934</v>
      </c>
      <c r="H494" s="29" t="s">
        <v>935</v>
      </c>
    </row>
    <row r="495" spans="1:8" x14ac:dyDescent="0.25">
      <c r="A495" s="22" t="s">
        <v>1148</v>
      </c>
      <c r="B495" s="22" t="s">
        <v>30</v>
      </c>
      <c r="C495" s="22" t="s">
        <v>758</v>
      </c>
      <c r="D495" s="28" t="s">
        <v>1149</v>
      </c>
      <c r="E495" s="22" t="s">
        <v>687</v>
      </c>
      <c r="F495" s="29">
        <v>1316.5</v>
      </c>
      <c r="G495" s="33" t="s">
        <v>1150</v>
      </c>
      <c r="H495" s="29" t="s">
        <v>1151</v>
      </c>
    </row>
    <row r="496" spans="1:8" x14ac:dyDescent="0.25">
      <c r="A496" s="22" t="s">
        <v>1148</v>
      </c>
      <c r="B496" s="22" t="s">
        <v>30</v>
      </c>
      <c r="C496" s="22" t="s">
        <v>1152</v>
      </c>
      <c r="D496" s="28" t="s">
        <v>1153</v>
      </c>
      <c r="E496" s="22" t="s">
        <v>687</v>
      </c>
      <c r="F496" s="29">
        <v>138</v>
      </c>
      <c r="G496" s="33" t="s">
        <v>1150</v>
      </c>
      <c r="H496" s="29" t="s">
        <v>1151</v>
      </c>
    </row>
    <row r="497" spans="1:8" ht="30" x14ac:dyDescent="0.25">
      <c r="A497" s="22" t="s">
        <v>1154</v>
      </c>
      <c r="B497" s="22" t="s">
        <v>30</v>
      </c>
      <c r="C497" s="22" t="s">
        <v>1152</v>
      </c>
      <c r="D497" s="28" t="s">
        <v>1155</v>
      </c>
      <c r="E497" s="22" t="s">
        <v>307</v>
      </c>
      <c r="F497" s="29">
        <v>564</v>
      </c>
      <c r="G497" s="33" t="s">
        <v>1156</v>
      </c>
      <c r="H497" s="29" t="s">
        <v>1157</v>
      </c>
    </row>
    <row r="498" spans="1:8" x14ac:dyDescent="0.25">
      <c r="A498" s="22" t="s">
        <v>1158</v>
      </c>
      <c r="B498" s="22" t="s">
        <v>30</v>
      </c>
      <c r="C498" s="22" t="s">
        <v>275</v>
      </c>
      <c r="D498" s="28" t="s">
        <v>1159</v>
      </c>
      <c r="E498" s="22" t="s">
        <v>524</v>
      </c>
      <c r="F498" s="29">
        <v>119</v>
      </c>
      <c r="G498" s="33" t="s">
        <v>1160</v>
      </c>
      <c r="H498" s="29" t="s">
        <v>1161</v>
      </c>
    </row>
    <row r="499" spans="1:8" x14ac:dyDescent="0.25">
      <c r="A499" s="22" t="s">
        <v>1162</v>
      </c>
      <c r="B499" s="22" t="s">
        <v>30</v>
      </c>
      <c r="C499" s="22" t="s">
        <v>275</v>
      </c>
      <c r="D499" s="28" t="s">
        <v>1163</v>
      </c>
      <c r="E499" s="22" t="s">
        <v>294</v>
      </c>
      <c r="F499" s="29">
        <v>351</v>
      </c>
      <c r="G499" s="33" t="s">
        <v>1164</v>
      </c>
      <c r="H499" s="29" t="s">
        <v>1165</v>
      </c>
    </row>
    <row r="500" spans="1:8" x14ac:dyDescent="0.25">
      <c r="A500" s="22" t="s">
        <v>1166</v>
      </c>
      <c r="B500" s="22" t="s">
        <v>30</v>
      </c>
      <c r="C500" s="22" t="s">
        <v>758</v>
      </c>
      <c r="D500" s="28" t="s">
        <v>1167</v>
      </c>
      <c r="E500" s="22" t="s">
        <v>434</v>
      </c>
      <c r="F500" s="29">
        <v>549.4</v>
      </c>
      <c r="G500" s="33" t="s">
        <v>1168</v>
      </c>
      <c r="H500" s="29" t="s">
        <v>1169</v>
      </c>
    </row>
    <row r="501" spans="1:8" x14ac:dyDescent="0.25">
      <c r="A501" s="22" t="s">
        <v>1170</v>
      </c>
      <c r="B501" s="22" t="s">
        <v>30</v>
      </c>
      <c r="C501" s="22" t="s">
        <v>758</v>
      </c>
      <c r="D501" s="28" t="s">
        <v>1171</v>
      </c>
      <c r="E501" s="22" t="s">
        <v>1172</v>
      </c>
      <c r="F501" s="29">
        <v>119.8</v>
      </c>
      <c r="G501" s="33" t="s">
        <v>1173</v>
      </c>
      <c r="H501" s="29" t="s">
        <v>1174</v>
      </c>
    </row>
    <row r="502" spans="1:8" ht="30" x14ac:dyDescent="0.25">
      <c r="A502" s="22" t="s">
        <v>1175</v>
      </c>
      <c r="B502" s="22" t="s">
        <v>30</v>
      </c>
      <c r="C502" s="22" t="s">
        <v>806</v>
      </c>
      <c r="D502" s="28" t="s">
        <v>1176</v>
      </c>
      <c r="E502" s="22" t="s">
        <v>597</v>
      </c>
      <c r="F502" s="29">
        <v>380</v>
      </c>
      <c r="G502" s="31" t="s">
        <v>780</v>
      </c>
      <c r="H502" s="29" t="s">
        <v>182</v>
      </c>
    </row>
    <row r="503" spans="1:8" ht="30" x14ac:dyDescent="0.25">
      <c r="A503" s="22" t="s">
        <v>1177</v>
      </c>
      <c r="B503" s="32" t="s">
        <v>1037</v>
      </c>
      <c r="C503" s="22" t="s">
        <v>275</v>
      </c>
      <c r="D503" s="28" t="s">
        <v>1179</v>
      </c>
      <c r="E503" s="22" t="s">
        <v>1182</v>
      </c>
      <c r="F503" s="29">
        <v>717</v>
      </c>
      <c r="G503" s="33" t="s">
        <v>1183</v>
      </c>
      <c r="H503" s="29" t="s">
        <v>1184</v>
      </c>
    </row>
    <row r="504" spans="1:8" ht="30" x14ac:dyDescent="0.25">
      <c r="A504" s="22" t="s">
        <v>1177</v>
      </c>
      <c r="B504" s="32" t="s">
        <v>1037</v>
      </c>
      <c r="C504" s="22" t="s">
        <v>428</v>
      </c>
      <c r="D504" s="28" t="s">
        <v>1180</v>
      </c>
      <c r="E504" s="22" t="s">
        <v>1182</v>
      </c>
      <c r="F504" s="29">
        <v>38</v>
      </c>
      <c r="G504" s="33" t="s">
        <v>1183</v>
      </c>
      <c r="H504" s="29" t="s">
        <v>1184</v>
      </c>
    </row>
    <row r="505" spans="1:8" ht="30" x14ac:dyDescent="0.25">
      <c r="A505" s="22" t="s">
        <v>1177</v>
      </c>
      <c r="B505" s="32" t="s">
        <v>1037</v>
      </c>
      <c r="C505" s="22" t="s">
        <v>1178</v>
      </c>
      <c r="D505" s="28" t="s">
        <v>1181</v>
      </c>
      <c r="E505" s="22" t="s">
        <v>1182</v>
      </c>
      <c r="F505" s="29">
        <v>37.979999999999997</v>
      </c>
      <c r="G505" s="33" t="s">
        <v>1183</v>
      </c>
      <c r="H505" s="29" t="s">
        <v>1184</v>
      </c>
    </row>
    <row r="506" spans="1:8" ht="30" x14ac:dyDescent="0.25">
      <c r="A506" s="22" t="s">
        <v>1177</v>
      </c>
      <c r="B506" s="32" t="s">
        <v>1037</v>
      </c>
      <c r="C506" s="22" t="s">
        <v>758</v>
      </c>
      <c r="D506" s="28" t="s">
        <v>717</v>
      </c>
      <c r="E506" s="22" t="s">
        <v>1182</v>
      </c>
      <c r="F506" s="29">
        <v>99.5</v>
      </c>
      <c r="G506" s="33" t="s">
        <v>1183</v>
      </c>
      <c r="H506" s="29" t="s">
        <v>1184</v>
      </c>
    </row>
    <row r="507" spans="1:8" ht="30" x14ac:dyDescent="0.25">
      <c r="A507" s="34" t="s">
        <v>1191</v>
      </c>
      <c r="B507" s="34" t="s">
        <v>30</v>
      </c>
      <c r="C507" s="34" t="s">
        <v>275</v>
      </c>
      <c r="D507" s="28" t="s">
        <v>599</v>
      </c>
      <c r="E507" s="34" t="s">
        <v>419</v>
      </c>
      <c r="F507" s="29">
        <v>308</v>
      </c>
      <c r="G507" s="33" t="s">
        <v>953</v>
      </c>
      <c r="H507" s="29" t="s">
        <v>638</v>
      </c>
    </row>
    <row r="508" spans="1:8" ht="45" x14ac:dyDescent="0.25">
      <c r="A508" s="34" t="s">
        <v>1192</v>
      </c>
      <c r="B508" s="34" t="s">
        <v>30</v>
      </c>
      <c r="C508" s="34" t="s">
        <v>758</v>
      </c>
      <c r="D508" s="28" t="s">
        <v>1193</v>
      </c>
      <c r="E508" s="34" t="s">
        <v>1012</v>
      </c>
      <c r="F508" s="29">
        <v>1417.5</v>
      </c>
      <c r="G508" s="33" t="s">
        <v>170</v>
      </c>
      <c r="H508" s="29" t="s">
        <v>171</v>
      </c>
    </row>
    <row r="509" spans="1:8" x14ac:dyDescent="0.25">
      <c r="A509" s="34" t="s">
        <v>1194</v>
      </c>
      <c r="B509" s="34" t="s">
        <v>30</v>
      </c>
      <c r="C509" s="34" t="s">
        <v>275</v>
      </c>
      <c r="D509" s="28" t="s">
        <v>1195</v>
      </c>
      <c r="E509" s="34" t="s">
        <v>502</v>
      </c>
      <c r="F509" s="29">
        <v>1094.5</v>
      </c>
      <c r="G509" s="33" t="s">
        <v>1196</v>
      </c>
      <c r="H509" s="29" t="s">
        <v>1415</v>
      </c>
    </row>
    <row r="510" spans="1:8" x14ac:dyDescent="0.25">
      <c r="A510" s="35" t="s">
        <v>1200</v>
      </c>
      <c r="B510" s="35" t="s">
        <v>30</v>
      </c>
      <c r="C510" s="35" t="s">
        <v>1152</v>
      </c>
      <c r="D510" s="28" t="s">
        <v>1201</v>
      </c>
      <c r="E510" s="35" t="s">
        <v>237</v>
      </c>
      <c r="F510" s="29">
        <v>5450</v>
      </c>
      <c r="G510" s="33" t="s">
        <v>1202</v>
      </c>
      <c r="H510" s="29" t="s">
        <v>1203</v>
      </c>
    </row>
    <row r="511" spans="1:8" x14ac:dyDescent="0.25">
      <c r="A511" s="40" t="s">
        <v>1204</v>
      </c>
      <c r="B511" s="40" t="s">
        <v>30</v>
      </c>
      <c r="C511" s="40" t="s">
        <v>758</v>
      </c>
      <c r="D511" s="28" t="s">
        <v>1205</v>
      </c>
      <c r="E511" s="40" t="s">
        <v>278</v>
      </c>
      <c r="F511" s="29">
        <v>669</v>
      </c>
      <c r="G511" s="33" t="s">
        <v>1206</v>
      </c>
      <c r="H511" s="29" t="s">
        <v>1207</v>
      </c>
    </row>
    <row r="512" spans="1:8" ht="30" x14ac:dyDescent="0.25">
      <c r="A512" s="46" t="s">
        <v>1210</v>
      </c>
      <c r="B512" s="46" t="s">
        <v>30</v>
      </c>
      <c r="C512" s="46" t="s">
        <v>275</v>
      </c>
      <c r="D512" s="28" t="s">
        <v>1211</v>
      </c>
      <c r="E512" s="46" t="s">
        <v>1212</v>
      </c>
      <c r="F512" s="29">
        <v>312.8</v>
      </c>
      <c r="G512" s="31" t="s">
        <v>780</v>
      </c>
      <c r="H512" s="29" t="s">
        <v>182</v>
      </c>
    </row>
    <row r="513" spans="1:8" x14ac:dyDescent="0.25">
      <c r="A513" s="46" t="s">
        <v>1213</v>
      </c>
      <c r="B513" s="46" t="s">
        <v>30</v>
      </c>
      <c r="C513" s="46" t="s">
        <v>758</v>
      </c>
      <c r="D513" s="28" t="s">
        <v>1214</v>
      </c>
      <c r="E513" s="46" t="s">
        <v>967</v>
      </c>
      <c r="F513" s="29">
        <v>351.6</v>
      </c>
      <c r="G513" s="33" t="s">
        <v>1215</v>
      </c>
      <c r="H513" s="29" t="s">
        <v>1216</v>
      </c>
    </row>
    <row r="514" spans="1:8" ht="30" x14ac:dyDescent="0.25">
      <c r="A514" s="46" t="s">
        <v>1217</v>
      </c>
      <c r="B514" s="46" t="s">
        <v>30</v>
      </c>
      <c r="C514" s="46" t="s">
        <v>758</v>
      </c>
      <c r="D514" s="28" t="s">
        <v>1218</v>
      </c>
      <c r="E514" s="46" t="s">
        <v>424</v>
      </c>
      <c r="F514" s="29">
        <v>1337.5</v>
      </c>
      <c r="G514" s="33" t="s">
        <v>1219</v>
      </c>
      <c r="H514" s="29" t="s">
        <v>1220</v>
      </c>
    </row>
    <row r="515" spans="1:8" x14ac:dyDescent="0.25">
      <c r="A515" s="46" t="s">
        <v>1221</v>
      </c>
      <c r="B515" s="46" t="s">
        <v>30</v>
      </c>
      <c r="C515" s="46" t="s">
        <v>758</v>
      </c>
      <c r="D515" s="28" t="s">
        <v>882</v>
      </c>
      <c r="E515" s="46" t="s">
        <v>1212</v>
      </c>
      <c r="F515" s="29">
        <v>89.98</v>
      </c>
      <c r="G515" s="33" t="s">
        <v>1222</v>
      </c>
      <c r="H515" s="29" t="s">
        <v>1223</v>
      </c>
    </row>
    <row r="516" spans="1:8" x14ac:dyDescent="0.25">
      <c r="A516" s="46" t="s">
        <v>1224</v>
      </c>
      <c r="B516" s="46" t="s">
        <v>30</v>
      </c>
      <c r="C516" s="46" t="s">
        <v>275</v>
      </c>
      <c r="D516" s="28" t="s">
        <v>893</v>
      </c>
      <c r="E516" s="46" t="s">
        <v>346</v>
      </c>
      <c r="F516" s="29">
        <v>270</v>
      </c>
      <c r="G516" s="33" t="s">
        <v>620</v>
      </c>
      <c r="H516" s="29" t="s">
        <v>621</v>
      </c>
    </row>
    <row r="517" spans="1:8" x14ac:dyDescent="0.25">
      <c r="A517" s="46" t="s">
        <v>1225</v>
      </c>
      <c r="B517" s="46" t="s">
        <v>30</v>
      </c>
      <c r="C517" s="46" t="s">
        <v>758</v>
      </c>
      <c r="D517" s="28" t="s">
        <v>1226</v>
      </c>
      <c r="E517" s="46" t="s">
        <v>1212</v>
      </c>
      <c r="F517" s="29">
        <v>68</v>
      </c>
      <c r="G517" s="33" t="s">
        <v>745</v>
      </c>
      <c r="H517" s="29" t="s">
        <v>746</v>
      </c>
    </row>
    <row r="518" spans="1:8" x14ac:dyDescent="0.25">
      <c r="A518" s="46" t="s">
        <v>1227</v>
      </c>
      <c r="B518" s="46" t="s">
        <v>30</v>
      </c>
      <c r="C518" s="46" t="s">
        <v>758</v>
      </c>
      <c r="D518" s="28" t="s">
        <v>1228</v>
      </c>
      <c r="E518" s="46" t="s">
        <v>496</v>
      </c>
      <c r="F518" s="29">
        <v>259.2</v>
      </c>
      <c r="G518" s="33" t="s">
        <v>187</v>
      </c>
      <c r="H518" s="29" t="s">
        <v>188</v>
      </c>
    </row>
    <row r="519" spans="1:8" ht="30" x14ac:dyDescent="0.25">
      <c r="A519" s="46" t="s">
        <v>1229</v>
      </c>
      <c r="B519" s="32" t="s">
        <v>1037</v>
      </c>
      <c r="C519" s="46" t="s">
        <v>428</v>
      </c>
      <c r="D519" s="28" t="s">
        <v>1230</v>
      </c>
      <c r="E519" s="46" t="s">
        <v>600</v>
      </c>
      <c r="F519" s="29">
        <v>361.9</v>
      </c>
      <c r="G519" s="33" t="s">
        <v>1231</v>
      </c>
      <c r="H519" s="29" t="s">
        <v>1232</v>
      </c>
    </row>
    <row r="520" spans="1:8" x14ac:dyDescent="0.25">
      <c r="A520" s="46"/>
      <c r="B520" s="46"/>
      <c r="C520" s="46"/>
      <c r="D520" s="28"/>
      <c r="E520" s="46"/>
      <c r="F520" s="29"/>
      <c r="G520" s="33"/>
      <c r="H520" s="29"/>
    </row>
    <row r="521" spans="1:8" x14ac:dyDescent="0.25">
      <c r="A521" s="41"/>
      <c r="B521" s="41"/>
      <c r="C521" s="41"/>
      <c r="D521" s="28"/>
      <c r="E521" s="41"/>
      <c r="F521" s="29"/>
      <c r="G521" s="33"/>
      <c r="H521" s="29"/>
    </row>
    <row r="522" spans="1:8" x14ac:dyDescent="0.25">
      <c r="A522" s="42"/>
      <c r="B522" s="42"/>
      <c r="C522" s="42"/>
      <c r="D522" s="43"/>
      <c r="E522" s="42"/>
      <c r="F522" s="44"/>
      <c r="G522" s="45"/>
      <c r="H522" s="44"/>
    </row>
    <row r="524" spans="1:8" x14ac:dyDescent="0.25">
      <c r="B524" s="78" t="s">
        <v>1198</v>
      </c>
      <c r="C524" s="78"/>
    </row>
    <row r="525" spans="1:8" x14ac:dyDescent="0.25">
      <c r="B525" s="36" t="s">
        <v>758</v>
      </c>
      <c r="C525" s="38">
        <f>SUMIF($C$10:$C$521,B525,$F$10:$F$521)</f>
        <v>92470.000000000029</v>
      </c>
    </row>
    <row r="526" spans="1:8" x14ac:dyDescent="0.25">
      <c r="B526" s="36" t="s">
        <v>806</v>
      </c>
      <c r="C526" s="38">
        <f t="shared" ref="C526:C530" si="0">SUMIF($C$10:$C$521,B526,$F$10:$F$521)</f>
        <v>751</v>
      </c>
    </row>
    <row r="527" spans="1:8" x14ac:dyDescent="0.25">
      <c r="B527" s="36" t="s">
        <v>428</v>
      </c>
      <c r="C527" s="38">
        <f t="shared" si="0"/>
        <v>43855.91</v>
      </c>
    </row>
    <row r="528" spans="1:8" x14ac:dyDescent="0.25">
      <c r="B528" s="36" t="s">
        <v>275</v>
      </c>
      <c r="C528" s="38">
        <f t="shared" si="0"/>
        <v>111296.33999999997</v>
      </c>
    </row>
    <row r="529" spans="2:3" ht="30" x14ac:dyDescent="0.25">
      <c r="B529" s="36" t="s">
        <v>1036</v>
      </c>
      <c r="C529" s="38">
        <f t="shared" si="0"/>
        <v>10430</v>
      </c>
    </row>
    <row r="530" spans="2:3" x14ac:dyDescent="0.25">
      <c r="B530" s="39" t="s">
        <v>1152</v>
      </c>
      <c r="C530" s="38">
        <f t="shared" si="0"/>
        <v>6152</v>
      </c>
    </row>
    <row r="531" spans="2:3" x14ac:dyDescent="0.25">
      <c r="B531" s="37" t="s">
        <v>1197</v>
      </c>
      <c r="C531" s="38">
        <f>SUM(C525:C530)</f>
        <v>264955.25</v>
      </c>
    </row>
    <row r="532" spans="2:3" x14ac:dyDescent="0.25">
      <c r="B532"/>
    </row>
    <row r="533" spans="2:3" x14ac:dyDescent="0.25">
      <c r="B533"/>
    </row>
    <row r="534" spans="2:3" x14ac:dyDescent="0.25">
      <c r="B534"/>
    </row>
    <row r="535" spans="2:3" x14ac:dyDescent="0.25">
      <c r="B535"/>
    </row>
    <row r="536" spans="2:3" x14ac:dyDescent="0.25">
      <c r="B536"/>
    </row>
    <row r="537" spans="2:3" x14ac:dyDescent="0.25">
      <c r="B537"/>
    </row>
    <row r="538" spans="2:3" x14ac:dyDescent="0.25">
      <c r="B538"/>
    </row>
    <row r="539" spans="2:3" x14ac:dyDescent="0.25">
      <c r="B539"/>
    </row>
    <row r="540" spans="2:3" x14ac:dyDescent="0.25">
      <c r="B540"/>
    </row>
    <row r="541" spans="2:3" x14ac:dyDescent="0.25">
      <c r="B541"/>
    </row>
    <row r="542" spans="2:3" x14ac:dyDescent="0.25">
      <c r="B542"/>
    </row>
    <row r="543" spans="2:3" x14ac:dyDescent="0.25">
      <c r="B543"/>
    </row>
    <row r="544" spans="2:3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</sheetData>
  <sheetProtection algorithmName="SHA-512" hashValue="6cntM1cP72Vc0Z6dIH+yFvPdRMs9r9T8wjhSnOVrny+P2ZtjiSvCMmq3oY73F8wpPT7rB5Sdv8B0t3h+NtvsQA==" saltValue="XqaogpB8EZ4XOJgPwp42Ag==" spinCount="100000" sheet="1" objects="1" scenarios="1"/>
  <autoFilter ref="A9:H519"/>
  <sortState ref="B516:B522">
    <sortCondition ref="B516:B522"/>
  </sortState>
  <mergeCells count="9">
    <mergeCell ref="B524:C524"/>
    <mergeCell ref="A1:H1"/>
    <mergeCell ref="A8:H8"/>
    <mergeCell ref="A7:H7"/>
    <mergeCell ref="A6:H6"/>
    <mergeCell ref="A3:H3"/>
    <mergeCell ref="A4:H4"/>
    <mergeCell ref="A5:H5"/>
    <mergeCell ref="A2:H2"/>
  </mergeCells>
  <conditionalFormatting sqref="D10:D11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0"/>
  <sheetViews>
    <sheetView topLeftCell="A157" zoomScaleNormal="100" workbookViewId="0">
      <selection activeCell="B1" sqref="B1"/>
    </sheetView>
  </sheetViews>
  <sheetFormatPr defaultRowHeight="15" x14ac:dyDescent="0.25"/>
  <cols>
    <col min="1" max="1" width="20" style="3" bestFit="1" customWidth="1"/>
    <col min="2" max="2" width="92.7109375" style="3" bestFit="1" customWidth="1"/>
  </cols>
  <sheetData>
    <row r="1" spans="1:2" x14ac:dyDescent="0.25">
      <c r="A1" s="48" t="s">
        <v>142</v>
      </c>
      <c r="B1" s="48" t="s">
        <v>1234</v>
      </c>
    </row>
    <row r="2" spans="1:2" x14ac:dyDescent="0.25">
      <c r="A2" s="47" t="s">
        <v>145</v>
      </c>
      <c r="B2" s="38" t="s">
        <v>1233</v>
      </c>
    </row>
    <row r="3" spans="1:2" x14ac:dyDescent="0.25">
      <c r="A3" s="47" t="s">
        <v>147</v>
      </c>
      <c r="B3" s="38" t="s">
        <v>1238</v>
      </c>
    </row>
    <row r="4" spans="1:2" x14ac:dyDescent="0.25">
      <c r="A4" s="47" t="s">
        <v>149</v>
      </c>
      <c r="B4" s="38" t="s">
        <v>1239</v>
      </c>
    </row>
    <row r="5" spans="1:2" x14ac:dyDescent="0.25">
      <c r="A5" s="47" t="s">
        <v>151</v>
      </c>
      <c r="B5" s="38" t="s">
        <v>1240</v>
      </c>
    </row>
    <row r="6" spans="1:2" x14ac:dyDescent="0.25">
      <c r="A6" s="47" t="s">
        <v>153</v>
      </c>
      <c r="B6" s="38" t="s">
        <v>1241</v>
      </c>
    </row>
    <row r="7" spans="1:2" x14ac:dyDescent="0.25">
      <c r="A7" s="47" t="s">
        <v>155</v>
      </c>
      <c r="B7" s="38" t="s">
        <v>1242</v>
      </c>
    </row>
    <row r="8" spans="1:2" x14ac:dyDescent="0.25">
      <c r="A8" s="47" t="s">
        <v>157</v>
      </c>
      <c r="B8" s="38" t="s">
        <v>1243</v>
      </c>
    </row>
    <row r="9" spans="1:2" x14ac:dyDescent="0.25">
      <c r="A9" s="47" t="s">
        <v>159</v>
      </c>
      <c r="B9" s="38" t="s">
        <v>1244</v>
      </c>
    </row>
    <row r="10" spans="1:2" x14ac:dyDescent="0.25">
      <c r="A10" s="47" t="s">
        <v>161</v>
      </c>
      <c r="B10" s="38" t="s">
        <v>1245</v>
      </c>
    </row>
    <row r="11" spans="1:2" x14ac:dyDescent="0.25">
      <c r="A11" s="47" t="s">
        <v>163</v>
      </c>
      <c r="B11" s="38" t="s">
        <v>1246</v>
      </c>
    </row>
    <row r="12" spans="1:2" x14ac:dyDescent="0.25">
      <c r="A12" s="47" t="s">
        <v>165</v>
      </c>
      <c r="B12" s="38" t="s">
        <v>1247</v>
      </c>
    </row>
    <row r="13" spans="1:2" x14ac:dyDescent="0.25">
      <c r="A13" s="47" t="s">
        <v>167</v>
      </c>
      <c r="B13" s="38" t="s">
        <v>1248</v>
      </c>
    </row>
    <row r="14" spans="1:2" x14ac:dyDescent="0.25">
      <c r="A14" s="47" t="s">
        <v>169</v>
      </c>
      <c r="B14" s="38" t="s">
        <v>1249</v>
      </c>
    </row>
    <row r="15" spans="1:2" x14ac:dyDescent="0.25">
      <c r="A15" s="47" t="s">
        <v>171</v>
      </c>
      <c r="B15" s="38" t="s">
        <v>1250</v>
      </c>
    </row>
    <row r="16" spans="1:2" x14ac:dyDescent="0.25">
      <c r="A16" s="47" t="s">
        <v>173</v>
      </c>
      <c r="B16" s="38" t="s">
        <v>1251</v>
      </c>
    </row>
    <row r="17" spans="1:2" x14ac:dyDescent="0.25">
      <c r="A17" s="47" t="s">
        <v>175</v>
      </c>
      <c r="B17" s="38" t="s">
        <v>1252</v>
      </c>
    </row>
    <row r="18" spans="1:2" x14ac:dyDescent="0.25">
      <c r="A18" s="47" t="s">
        <v>176</v>
      </c>
      <c r="B18" s="38" t="s">
        <v>1251</v>
      </c>
    </row>
    <row r="19" spans="1:2" x14ac:dyDescent="0.25">
      <c r="A19" s="47" t="s">
        <v>178</v>
      </c>
      <c r="B19" s="38" t="s">
        <v>1253</v>
      </c>
    </row>
    <row r="20" spans="1:2" x14ac:dyDescent="0.25">
      <c r="A20" s="47" t="s">
        <v>180</v>
      </c>
      <c r="B20" s="38" t="s">
        <v>1254</v>
      </c>
    </row>
    <row r="21" spans="1:2" x14ac:dyDescent="0.25">
      <c r="A21" s="47" t="s">
        <v>182</v>
      </c>
      <c r="B21" s="38" t="s">
        <v>1255</v>
      </c>
    </row>
    <row r="22" spans="1:2" x14ac:dyDescent="0.25">
      <c r="A22" s="47" t="s">
        <v>184</v>
      </c>
      <c r="B22" s="38" t="s">
        <v>1256</v>
      </c>
    </row>
    <row r="23" spans="1:2" x14ac:dyDescent="0.25">
      <c r="A23" s="47" t="s">
        <v>186</v>
      </c>
      <c r="B23" s="38" t="s">
        <v>1257</v>
      </c>
    </row>
    <row r="24" spans="1:2" x14ac:dyDescent="0.25">
      <c r="A24" s="47" t="s">
        <v>188</v>
      </c>
      <c r="B24" s="38" t="s">
        <v>1258</v>
      </c>
    </row>
    <row r="25" spans="1:2" x14ac:dyDescent="0.25">
      <c r="A25" s="47" t="s">
        <v>190</v>
      </c>
      <c r="B25" s="38" t="s">
        <v>1259</v>
      </c>
    </row>
    <row r="26" spans="1:2" x14ac:dyDescent="0.25">
      <c r="A26" s="47" t="s">
        <v>192</v>
      </c>
      <c r="B26" s="38" t="s">
        <v>1260</v>
      </c>
    </row>
    <row r="27" spans="1:2" x14ac:dyDescent="0.25">
      <c r="A27" s="47" t="s">
        <v>194</v>
      </c>
      <c r="B27" s="38" t="s">
        <v>1261</v>
      </c>
    </row>
    <row r="28" spans="1:2" x14ac:dyDescent="0.25">
      <c r="A28" s="47" t="s">
        <v>196</v>
      </c>
      <c r="B28" s="38" t="s">
        <v>1262</v>
      </c>
    </row>
    <row r="29" spans="1:2" x14ac:dyDescent="0.25">
      <c r="A29" s="47" t="s">
        <v>198</v>
      </c>
      <c r="B29" s="38" t="s">
        <v>1263</v>
      </c>
    </row>
    <row r="30" spans="1:2" x14ac:dyDescent="0.25">
      <c r="A30" s="47" t="s">
        <v>200</v>
      </c>
      <c r="B30" s="38" t="s">
        <v>1264</v>
      </c>
    </row>
    <row r="31" spans="1:2" x14ac:dyDescent="0.25">
      <c r="A31" s="47" t="s">
        <v>202</v>
      </c>
      <c r="B31" s="38" t="s">
        <v>1265</v>
      </c>
    </row>
    <row r="32" spans="1:2" x14ac:dyDescent="0.25">
      <c r="A32" s="47" t="s">
        <v>205</v>
      </c>
      <c r="B32" s="38" t="s">
        <v>1266</v>
      </c>
    </row>
    <row r="33" spans="1:2" x14ac:dyDescent="0.25">
      <c r="A33" s="47" t="s">
        <v>207</v>
      </c>
      <c r="B33" s="38" t="s">
        <v>1267</v>
      </c>
    </row>
    <row r="34" spans="1:2" x14ac:dyDescent="0.25">
      <c r="A34" s="47" t="s">
        <v>210</v>
      </c>
      <c r="B34" s="38" t="s">
        <v>1268</v>
      </c>
    </row>
    <row r="35" spans="1:2" x14ac:dyDescent="0.25">
      <c r="A35" s="47" t="s">
        <v>212</v>
      </c>
      <c r="B35" s="38" t="s">
        <v>1269</v>
      </c>
    </row>
    <row r="36" spans="1:2" x14ac:dyDescent="0.25">
      <c r="A36" s="47" t="s">
        <v>214</v>
      </c>
      <c r="B36" s="38" t="s">
        <v>1270</v>
      </c>
    </row>
    <row r="37" spans="1:2" x14ac:dyDescent="0.25">
      <c r="A37" s="47" t="s">
        <v>216</v>
      </c>
      <c r="B37" s="38" t="s">
        <v>1271</v>
      </c>
    </row>
    <row r="38" spans="1:2" x14ac:dyDescent="0.25">
      <c r="A38" s="47" t="s">
        <v>221</v>
      </c>
      <c r="B38" s="38" t="s">
        <v>1272</v>
      </c>
    </row>
    <row r="39" spans="1:2" x14ac:dyDescent="0.25">
      <c r="A39" s="47" t="s">
        <v>227</v>
      </c>
      <c r="B39" s="38" t="s">
        <v>1273</v>
      </c>
    </row>
    <row r="40" spans="1:2" x14ac:dyDescent="0.25">
      <c r="A40" s="47" t="s">
        <v>233</v>
      </c>
      <c r="B40" s="38" t="s">
        <v>1274</v>
      </c>
    </row>
    <row r="41" spans="1:2" x14ac:dyDescent="0.25">
      <c r="A41" s="47" t="s">
        <v>239</v>
      </c>
      <c r="B41" s="38" t="s">
        <v>1275</v>
      </c>
    </row>
    <row r="42" spans="1:2" x14ac:dyDescent="0.25">
      <c r="A42" s="47" t="s">
        <v>247</v>
      </c>
      <c r="B42" s="38" t="s">
        <v>1276</v>
      </c>
    </row>
    <row r="43" spans="1:2" x14ac:dyDescent="0.25">
      <c r="A43" s="47" t="s">
        <v>625</v>
      </c>
      <c r="B43" s="38" t="s">
        <v>1277</v>
      </c>
    </row>
    <row r="44" spans="1:2" x14ac:dyDescent="0.25">
      <c r="A44" s="47" t="s">
        <v>252</v>
      </c>
      <c r="B44" s="38" t="s">
        <v>1278</v>
      </c>
    </row>
    <row r="45" spans="1:2" x14ac:dyDescent="0.25">
      <c r="A45" s="47" t="s">
        <v>257</v>
      </c>
      <c r="B45" s="38" t="s">
        <v>1279</v>
      </c>
    </row>
    <row r="46" spans="1:2" x14ac:dyDescent="0.25">
      <c r="A46" s="47" t="s">
        <v>259</v>
      </c>
      <c r="B46" s="38" t="s">
        <v>1280</v>
      </c>
    </row>
    <row r="47" spans="1:2" x14ac:dyDescent="0.25">
      <c r="A47" s="47" t="s">
        <v>263</v>
      </c>
      <c r="B47" s="38" t="s">
        <v>1281</v>
      </c>
    </row>
    <row r="48" spans="1:2" x14ac:dyDescent="0.25">
      <c r="A48" s="47" t="s">
        <v>273</v>
      </c>
      <c r="B48" s="38" t="s">
        <v>1282</v>
      </c>
    </row>
    <row r="49" spans="1:2" x14ac:dyDescent="0.25">
      <c r="A49" s="47" t="s">
        <v>285</v>
      </c>
      <c r="B49" s="38" t="s">
        <v>1283</v>
      </c>
    </row>
    <row r="50" spans="1:2" x14ac:dyDescent="0.25">
      <c r="A50" s="47" t="s">
        <v>290</v>
      </c>
      <c r="B50" s="38" t="s">
        <v>1284</v>
      </c>
    </row>
    <row r="51" spans="1:2" x14ac:dyDescent="0.25">
      <c r="A51" s="47" t="s">
        <v>298</v>
      </c>
      <c r="B51" s="38" t="s">
        <v>1285</v>
      </c>
    </row>
    <row r="52" spans="1:2" x14ac:dyDescent="0.25">
      <c r="A52" s="47" t="s">
        <v>305</v>
      </c>
      <c r="B52" s="38" t="s">
        <v>1286</v>
      </c>
    </row>
    <row r="53" spans="1:2" x14ac:dyDescent="0.25">
      <c r="A53" s="47" t="s">
        <v>309</v>
      </c>
      <c r="B53" s="38" t="s">
        <v>1287</v>
      </c>
    </row>
    <row r="54" spans="1:2" x14ac:dyDescent="0.25">
      <c r="A54" s="47" t="s">
        <v>315</v>
      </c>
      <c r="B54" s="38" t="s">
        <v>1288</v>
      </c>
    </row>
    <row r="55" spans="1:2" x14ac:dyDescent="0.25">
      <c r="A55" s="47" t="s">
        <v>329</v>
      </c>
      <c r="B55" s="38" t="s">
        <v>1289</v>
      </c>
    </row>
    <row r="56" spans="1:2" x14ac:dyDescent="0.25">
      <c r="A56" s="47" t="s">
        <v>335</v>
      </c>
      <c r="B56" s="38" t="s">
        <v>1290</v>
      </c>
    </row>
    <row r="57" spans="1:2" x14ac:dyDescent="0.25">
      <c r="A57" s="47" t="s">
        <v>340</v>
      </c>
      <c r="B57" s="38" t="s">
        <v>1291</v>
      </c>
    </row>
    <row r="58" spans="1:2" x14ac:dyDescent="0.25">
      <c r="A58" s="47" t="s">
        <v>343</v>
      </c>
      <c r="B58" s="38" t="s">
        <v>1292</v>
      </c>
    </row>
    <row r="59" spans="1:2" x14ac:dyDescent="0.25">
      <c r="A59" s="47" t="s">
        <v>348</v>
      </c>
      <c r="B59" s="38" t="s">
        <v>1293</v>
      </c>
    </row>
    <row r="60" spans="1:2" x14ac:dyDescent="0.25">
      <c r="A60" s="47" t="s">
        <v>353</v>
      </c>
      <c r="B60" s="38" t="s">
        <v>1294</v>
      </c>
    </row>
    <row r="61" spans="1:2" x14ac:dyDescent="0.25">
      <c r="A61" s="47" t="s">
        <v>360</v>
      </c>
      <c r="B61" s="38" t="s">
        <v>1295</v>
      </c>
    </row>
    <row r="62" spans="1:2" x14ac:dyDescent="0.25">
      <c r="A62" s="47" t="s">
        <v>363</v>
      </c>
      <c r="B62" s="38" t="s">
        <v>1296</v>
      </c>
    </row>
    <row r="63" spans="1:2" x14ac:dyDescent="0.25">
      <c r="A63" s="47" t="s">
        <v>372</v>
      </c>
      <c r="B63" s="38" t="s">
        <v>1297</v>
      </c>
    </row>
    <row r="64" spans="1:2" x14ac:dyDescent="0.25">
      <c r="A64" s="47" t="s">
        <v>381</v>
      </c>
      <c r="B64" s="38" t="s">
        <v>1298</v>
      </c>
    </row>
    <row r="65" spans="1:2" x14ac:dyDescent="0.25">
      <c r="A65" s="47" t="s">
        <v>384</v>
      </c>
      <c r="B65" s="38" t="s">
        <v>1299</v>
      </c>
    </row>
    <row r="66" spans="1:2" x14ac:dyDescent="0.25">
      <c r="A66" s="47" t="s">
        <v>388</v>
      </c>
      <c r="B66" s="38" t="s">
        <v>1300</v>
      </c>
    </row>
    <row r="67" spans="1:2" x14ac:dyDescent="0.25">
      <c r="A67" s="47" t="s">
        <v>394</v>
      </c>
      <c r="B67" s="38" t="s">
        <v>1301</v>
      </c>
    </row>
    <row r="68" spans="1:2" x14ac:dyDescent="0.25">
      <c r="A68" s="47" t="s">
        <v>400</v>
      </c>
      <c r="B68" s="38" t="s">
        <v>1302</v>
      </c>
    </row>
    <row r="69" spans="1:2" x14ac:dyDescent="0.25">
      <c r="A69" s="47" t="s">
        <v>413</v>
      </c>
      <c r="B69" s="38" t="s">
        <v>1303</v>
      </c>
    </row>
    <row r="70" spans="1:2" x14ac:dyDescent="0.25">
      <c r="A70" s="47" t="s">
        <v>606</v>
      </c>
      <c r="B70" s="38" t="s">
        <v>1304</v>
      </c>
    </row>
    <row r="71" spans="1:2" x14ac:dyDescent="0.25">
      <c r="A71" s="47" t="s">
        <v>610</v>
      </c>
      <c r="B71" s="38" t="s">
        <v>1305</v>
      </c>
    </row>
    <row r="72" spans="1:2" x14ac:dyDescent="0.25">
      <c r="A72" s="47" t="s">
        <v>614</v>
      </c>
      <c r="B72" s="38" t="s">
        <v>1306</v>
      </c>
    </row>
    <row r="73" spans="1:2" x14ac:dyDescent="0.25">
      <c r="A73" s="47" t="s">
        <v>421</v>
      </c>
      <c r="B73" s="38" t="s">
        <v>1307</v>
      </c>
    </row>
    <row r="74" spans="1:2" x14ac:dyDescent="0.25">
      <c r="A74" s="47" t="s">
        <v>426</v>
      </c>
      <c r="B74" s="38" t="s">
        <v>1308</v>
      </c>
    </row>
    <row r="75" spans="1:2" x14ac:dyDescent="0.25">
      <c r="A75" s="47" t="s">
        <v>430</v>
      </c>
      <c r="B75" s="38" t="s">
        <v>1309</v>
      </c>
    </row>
    <row r="76" spans="1:2" x14ac:dyDescent="0.25">
      <c r="A76" s="47" t="s">
        <v>436</v>
      </c>
      <c r="B76" s="38" t="s">
        <v>1310</v>
      </c>
    </row>
    <row r="77" spans="1:2" x14ac:dyDescent="0.25">
      <c r="A77" s="47" t="s">
        <v>442</v>
      </c>
      <c r="B77" s="38" t="s">
        <v>1311</v>
      </c>
    </row>
    <row r="78" spans="1:2" x14ac:dyDescent="0.25">
      <c r="A78" s="47" t="s">
        <v>756</v>
      </c>
      <c r="B78" s="38" t="s">
        <v>1312</v>
      </c>
    </row>
    <row r="79" spans="1:2" x14ac:dyDescent="0.25">
      <c r="A79" s="47" t="s">
        <v>457</v>
      </c>
      <c r="B79" s="38" t="s">
        <v>1313</v>
      </c>
    </row>
    <row r="80" spans="1:2" x14ac:dyDescent="0.25">
      <c r="A80" s="47" t="s">
        <v>462</v>
      </c>
      <c r="B80" s="38" t="s">
        <v>1314</v>
      </c>
    </row>
    <row r="81" spans="1:2" x14ac:dyDescent="0.25">
      <c r="A81" s="47" t="s">
        <v>469</v>
      </c>
      <c r="B81" s="38" t="s">
        <v>1315</v>
      </c>
    </row>
    <row r="82" spans="1:2" x14ac:dyDescent="0.25">
      <c r="A82" s="47" t="s">
        <v>473</v>
      </c>
      <c r="B82" s="38" t="s">
        <v>1316</v>
      </c>
    </row>
    <row r="83" spans="1:2" x14ac:dyDescent="0.25">
      <c r="A83" s="47" t="s">
        <v>621</v>
      </c>
      <c r="B83" s="38" t="s">
        <v>1317</v>
      </c>
    </row>
    <row r="84" spans="1:2" x14ac:dyDescent="0.25">
      <c r="A84" s="47" t="s">
        <v>478</v>
      </c>
      <c r="B84" s="38" t="s">
        <v>1318</v>
      </c>
    </row>
    <row r="85" spans="1:2" x14ac:dyDescent="0.25">
      <c r="A85" s="47" t="s">
        <v>485</v>
      </c>
      <c r="B85" s="38" t="s">
        <v>1319</v>
      </c>
    </row>
    <row r="86" spans="1:2" x14ac:dyDescent="0.25">
      <c r="A86" s="47" t="s">
        <v>498</v>
      </c>
      <c r="B86" s="38" t="s">
        <v>1320</v>
      </c>
    </row>
    <row r="87" spans="1:2" x14ac:dyDescent="0.25">
      <c r="A87" s="47" t="s">
        <v>505</v>
      </c>
      <c r="B87" s="38" t="s">
        <v>1321</v>
      </c>
    </row>
    <row r="88" spans="1:2" x14ac:dyDescent="0.25">
      <c r="A88" s="47" t="s">
        <v>508</v>
      </c>
      <c r="B88" s="38" t="s">
        <v>1322</v>
      </c>
    </row>
    <row r="89" spans="1:2" x14ac:dyDescent="0.25">
      <c r="A89" s="47" t="s">
        <v>512</v>
      </c>
      <c r="B89" s="38" t="s">
        <v>1300</v>
      </c>
    </row>
    <row r="90" spans="1:2" x14ac:dyDescent="0.25">
      <c r="A90" s="47" t="s">
        <v>517</v>
      </c>
      <c r="B90" s="38" t="s">
        <v>1323</v>
      </c>
    </row>
    <row r="91" spans="1:2" x14ac:dyDescent="0.25">
      <c r="A91" s="47" t="s">
        <v>522</v>
      </c>
      <c r="B91" s="38" t="s">
        <v>1324</v>
      </c>
    </row>
    <row r="92" spans="1:2" x14ac:dyDescent="0.25">
      <c r="A92" s="47" t="s">
        <v>526</v>
      </c>
      <c r="B92" s="38" t="s">
        <v>1325</v>
      </c>
    </row>
    <row r="93" spans="1:2" x14ac:dyDescent="0.25">
      <c r="A93" s="47" t="s">
        <v>532</v>
      </c>
      <c r="B93" s="38" t="s">
        <v>1326</v>
      </c>
    </row>
    <row r="94" spans="1:2" x14ac:dyDescent="0.25">
      <c r="A94" s="47" t="s">
        <v>535</v>
      </c>
      <c r="B94" s="38" t="s">
        <v>1327</v>
      </c>
    </row>
    <row r="95" spans="1:2" x14ac:dyDescent="0.25">
      <c r="A95" s="47" t="s">
        <v>416</v>
      </c>
      <c r="B95" s="38" t="s">
        <v>1328</v>
      </c>
    </row>
    <row r="96" spans="1:2" x14ac:dyDescent="0.25">
      <c r="A96" s="38" t="s">
        <v>543</v>
      </c>
      <c r="B96" s="38" t="s">
        <v>1329</v>
      </c>
    </row>
    <row r="97" spans="1:2" x14ac:dyDescent="0.25">
      <c r="A97" s="38" t="s">
        <v>546</v>
      </c>
      <c r="B97" s="38" t="s">
        <v>1330</v>
      </c>
    </row>
    <row r="98" spans="1:2" x14ac:dyDescent="0.25">
      <c r="A98" s="38" t="s">
        <v>550</v>
      </c>
      <c r="B98" s="38" t="s">
        <v>1331</v>
      </c>
    </row>
    <row r="99" spans="1:2" x14ac:dyDescent="0.25">
      <c r="A99" s="38" t="s">
        <v>1235</v>
      </c>
      <c r="B99" s="38" t="s">
        <v>1332</v>
      </c>
    </row>
    <row r="100" spans="1:2" x14ac:dyDescent="0.25">
      <c r="A100" s="38" t="s">
        <v>560</v>
      </c>
      <c r="B100" s="38" t="s">
        <v>1333</v>
      </c>
    </row>
    <row r="101" spans="1:2" x14ac:dyDescent="0.25">
      <c r="A101" s="38" t="s">
        <v>563</v>
      </c>
      <c r="B101" s="38" t="s">
        <v>1334</v>
      </c>
    </row>
    <row r="102" spans="1:2" x14ac:dyDescent="0.25">
      <c r="A102" s="38" t="s">
        <v>972</v>
      </c>
      <c r="B102" s="38" t="s">
        <v>1335</v>
      </c>
    </row>
    <row r="103" spans="1:2" x14ac:dyDescent="0.25">
      <c r="A103" s="38" t="s">
        <v>570</v>
      </c>
      <c r="B103" s="38" t="s">
        <v>1336</v>
      </c>
    </row>
    <row r="104" spans="1:2" x14ac:dyDescent="0.25">
      <c r="A104" s="38" t="s">
        <v>634</v>
      </c>
      <c r="B104" s="38" t="s">
        <v>1337</v>
      </c>
    </row>
    <row r="105" spans="1:2" x14ac:dyDescent="0.25">
      <c r="A105" s="38" t="s">
        <v>638</v>
      </c>
      <c r="B105" s="38" t="s">
        <v>1338</v>
      </c>
    </row>
    <row r="106" spans="1:2" x14ac:dyDescent="0.25">
      <c r="A106" s="38" t="s">
        <v>574</v>
      </c>
      <c r="B106" s="38" t="s">
        <v>1339</v>
      </c>
    </row>
    <row r="107" spans="1:2" x14ac:dyDescent="0.25">
      <c r="A107" s="38" t="s">
        <v>577</v>
      </c>
      <c r="B107" s="38" t="s">
        <v>1340</v>
      </c>
    </row>
    <row r="108" spans="1:2" x14ac:dyDescent="0.25">
      <c r="A108" s="38" t="s">
        <v>582</v>
      </c>
      <c r="B108" s="38" t="s">
        <v>1341</v>
      </c>
    </row>
    <row r="109" spans="1:2" x14ac:dyDescent="0.25">
      <c r="A109" s="38" t="s">
        <v>587</v>
      </c>
      <c r="B109" s="38" t="s">
        <v>1342</v>
      </c>
    </row>
    <row r="110" spans="1:2" x14ac:dyDescent="0.25">
      <c r="A110" s="38" t="s">
        <v>1236</v>
      </c>
      <c r="B110" s="38" t="s">
        <v>1343</v>
      </c>
    </row>
    <row r="111" spans="1:2" x14ac:dyDescent="0.25">
      <c r="A111" s="38" t="s">
        <v>594</v>
      </c>
      <c r="B111" s="38" t="s">
        <v>1344</v>
      </c>
    </row>
    <row r="112" spans="1:2" x14ac:dyDescent="0.25">
      <c r="A112" s="38" t="s">
        <v>602</v>
      </c>
      <c r="B112" s="38" t="s">
        <v>1345</v>
      </c>
    </row>
    <row r="113" spans="1:2" x14ac:dyDescent="0.25">
      <c r="A113" s="38" t="s">
        <v>650</v>
      </c>
      <c r="B113" s="38" t="s">
        <v>1346</v>
      </c>
    </row>
    <row r="114" spans="1:2" x14ac:dyDescent="0.25">
      <c r="A114" s="38" t="s">
        <v>654</v>
      </c>
      <c r="B114" s="38" t="s">
        <v>1347</v>
      </c>
    </row>
    <row r="115" spans="1:2" x14ac:dyDescent="0.25">
      <c r="A115" s="38" t="s">
        <v>658</v>
      </c>
      <c r="B115" s="38" t="s">
        <v>1348</v>
      </c>
    </row>
    <row r="116" spans="1:2" x14ac:dyDescent="0.25">
      <c r="A116" s="38" t="s">
        <v>661</v>
      </c>
      <c r="B116" s="38" t="s">
        <v>1349</v>
      </c>
    </row>
    <row r="117" spans="1:2" x14ac:dyDescent="0.25">
      <c r="A117" s="38" t="s">
        <v>673</v>
      </c>
      <c r="B117" s="38" t="s">
        <v>1350</v>
      </c>
    </row>
    <row r="118" spans="1:2" x14ac:dyDescent="0.25">
      <c r="A118" s="38" t="s">
        <v>678</v>
      </c>
      <c r="B118" s="38" t="s">
        <v>1351</v>
      </c>
    </row>
    <row r="119" spans="1:2" x14ac:dyDescent="0.25">
      <c r="A119" s="38" t="s">
        <v>684</v>
      </c>
      <c r="B119" s="38" t="s">
        <v>1352</v>
      </c>
    </row>
    <row r="120" spans="1:2" x14ac:dyDescent="0.25">
      <c r="A120" s="38" t="s">
        <v>689</v>
      </c>
      <c r="B120" s="38" t="s">
        <v>1353</v>
      </c>
    </row>
    <row r="121" spans="1:2" x14ac:dyDescent="0.25">
      <c r="A121" s="38" t="s">
        <v>698</v>
      </c>
      <c r="B121" s="38" t="s">
        <v>1344</v>
      </c>
    </row>
    <row r="122" spans="1:2" x14ac:dyDescent="0.25">
      <c r="A122" s="38" t="s">
        <v>706</v>
      </c>
      <c r="B122" s="38" t="s">
        <v>1354</v>
      </c>
    </row>
    <row r="123" spans="1:2" x14ac:dyDescent="0.25">
      <c r="A123" s="38" t="s">
        <v>715</v>
      </c>
      <c r="B123" s="38" t="s">
        <v>1355</v>
      </c>
    </row>
    <row r="124" spans="1:2" x14ac:dyDescent="0.25">
      <c r="A124" s="38" t="s">
        <v>722</v>
      </c>
      <c r="B124" s="38" t="s">
        <v>1356</v>
      </c>
    </row>
    <row r="125" spans="1:2" x14ac:dyDescent="0.25">
      <c r="A125" s="38" t="s">
        <v>729</v>
      </c>
      <c r="B125" s="38" t="s">
        <v>1357</v>
      </c>
    </row>
    <row r="126" spans="1:2" x14ac:dyDescent="0.25">
      <c r="A126" s="38" t="s">
        <v>732</v>
      </c>
      <c r="B126" s="38" t="s">
        <v>1358</v>
      </c>
    </row>
    <row r="127" spans="1:2" x14ac:dyDescent="0.25">
      <c r="A127" s="38" t="s">
        <v>738</v>
      </c>
      <c r="B127" s="38" t="s">
        <v>1359</v>
      </c>
    </row>
    <row r="128" spans="1:2" x14ac:dyDescent="0.25">
      <c r="A128" s="38" t="s">
        <v>742</v>
      </c>
      <c r="B128" s="38" t="s">
        <v>1360</v>
      </c>
    </row>
    <row r="129" spans="1:2" x14ac:dyDescent="0.25">
      <c r="A129" s="38" t="s">
        <v>746</v>
      </c>
      <c r="B129" s="38" t="s">
        <v>1361</v>
      </c>
    </row>
    <row r="130" spans="1:2" x14ac:dyDescent="0.25">
      <c r="A130" s="38" t="s">
        <v>752</v>
      </c>
      <c r="B130" s="38" t="s">
        <v>1362</v>
      </c>
    </row>
    <row r="131" spans="1:2" x14ac:dyDescent="0.25">
      <c r="A131" s="38" t="s">
        <v>761</v>
      </c>
      <c r="B131" s="38" t="s">
        <v>1334</v>
      </c>
    </row>
    <row r="132" spans="1:2" x14ac:dyDescent="0.25">
      <c r="A132" s="38" t="s">
        <v>765</v>
      </c>
      <c r="B132" s="38" t="s">
        <v>1363</v>
      </c>
    </row>
    <row r="133" spans="1:2" x14ac:dyDescent="0.25">
      <c r="A133" s="38" t="s">
        <v>774</v>
      </c>
      <c r="B133" s="38" t="s">
        <v>1364</v>
      </c>
    </row>
    <row r="134" spans="1:2" x14ac:dyDescent="0.25">
      <c r="A134" s="38" t="s">
        <v>570</v>
      </c>
      <c r="B134" s="38" t="s">
        <v>1336</v>
      </c>
    </row>
    <row r="135" spans="1:2" x14ac:dyDescent="0.25">
      <c r="A135" s="38" t="s">
        <v>809</v>
      </c>
      <c r="B135" s="38" t="s">
        <v>1365</v>
      </c>
    </row>
    <row r="136" spans="1:2" x14ac:dyDescent="0.25">
      <c r="A136" s="38" t="s">
        <v>814</v>
      </c>
      <c r="B136" s="38" t="s">
        <v>1366</v>
      </c>
    </row>
    <row r="137" spans="1:2" x14ac:dyDescent="0.25">
      <c r="A137" s="38" t="s">
        <v>826</v>
      </c>
      <c r="B137" s="38" t="s">
        <v>1367</v>
      </c>
    </row>
    <row r="138" spans="1:2" x14ac:dyDescent="0.25">
      <c r="A138" s="38" t="s">
        <v>832</v>
      </c>
      <c r="B138" s="38" t="s">
        <v>1368</v>
      </c>
    </row>
    <row r="139" spans="1:2" x14ac:dyDescent="0.25">
      <c r="A139" s="38" t="s">
        <v>840</v>
      </c>
      <c r="B139" s="38" t="s">
        <v>1369</v>
      </c>
    </row>
    <row r="140" spans="1:2" x14ac:dyDescent="0.25">
      <c r="A140" s="38" t="s">
        <v>845</v>
      </c>
      <c r="B140" s="38" t="s">
        <v>1370</v>
      </c>
    </row>
    <row r="141" spans="1:2" x14ac:dyDescent="0.25">
      <c r="A141" s="38" t="s">
        <v>849</v>
      </c>
      <c r="B141" s="38" t="s">
        <v>1367</v>
      </c>
    </row>
    <row r="142" spans="1:2" x14ac:dyDescent="0.25">
      <c r="A142" s="38" t="s">
        <v>859</v>
      </c>
      <c r="B142" s="38" t="s">
        <v>1371</v>
      </c>
    </row>
    <row r="143" spans="1:2" x14ac:dyDescent="0.25">
      <c r="A143" s="38" t="s">
        <v>869</v>
      </c>
      <c r="B143" s="38" t="s">
        <v>1372</v>
      </c>
    </row>
    <row r="144" spans="1:2" x14ac:dyDescent="0.25">
      <c r="A144" s="38" t="s">
        <v>872</v>
      </c>
      <c r="B144" s="38" t="s">
        <v>1373</v>
      </c>
    </row>
    <row r="145" spans="1:2" x14ac:dyDescent="0.25">
      <c r="A145" s="38" t="s">
        <v>878</v>
      </c>
      <c r="B145" s="38" t="s">
        <v>1374</v>
      </c>
    </row>
    <row r="146" spans="1:2" x14ac:dyDescent="0.25">
      <c r="A146" s="38" t="s">
        <v>887</v>
      </c>
      <c r="B146" s="38" t="s">
        <v>1375</v>
      </c>
    </row>
    <row r="147" spans="1:2" x14ac:dyDescent="0.25">
      <c r="A147" s="38" t="s">
        <v>895</v>
      </c>
      <c r="B147" s="38" t="s">
        <v>1376</v>
      </c>
    </row>
    <row r="148" spans="1:2" x14ac:dyDescent="0.25">
      <c r="A148" s="38" t="s">
        <v>905</v>
      </c>
      <c r="B148" s="38" t="s">
        <v>1377</v>
      </c>
    </row>
    <row r="149" spans="1:2" x14ac:dyDescent="0.25">
      <c r="A149" s="38" t="s">
        <v>909</v>
      </c>
      <c r="B149" s="38" t="s">
        <v>1378</v>
      </c>
    </row>
    <row r="150" spans="1:2" x14ac:dyDescent="0.25">
      <c r="A150" s="38" t="s">
        <v>935</v>
      </c>
      <c r="B150" s="38" t="s">
        <v>1379</v>
      </c>
    </row>
    <row r="151" spans="1:2" x14ac:dyDescent="0.25">
      <c r="A151" s="38" t="s">
        <v>602</v>
      </c>
      <c r="B151" s="38" t="s">
        <v>1345</v>
      </c>
    </row>
    <row r="152" spans="1:2" x14ac:dyDescent="0.25">
      <c r="A152" s="38" t="s">
        <v>956</v>
      </c>
      <c r="B152" s="38" t="s">
        <v>1380</v>
      </c>
    </row>
    <row r="153" spans="1:2" x14ac:dyDescent="0.25">
      <c r="A153" s="38" t="s">
        <v>964</v>
      </c>
      <c r="B153" s="38" t="s">
        <v>1381</v>
      </c>
    </row>
    <row r="154" spans="1:2" x14ac:dyDescent="0.25">
      <c r="A154" s="38" t="s">
        <v>969</v>
      </c>
      <c r="B154" s="38" t="s">
        <v>1382</v>
      </c>
    </row>
    <row r="155" spans="1:2" x14ac:dyDescent="0.25">
      <c r="A155" s="38" t="s">
        <v>972</v>
      </c>
      <c r="B155" s="38" t="s">
        <v>1335</v>
      </c>
    </row>
    <row r="156" spans="1:2" x14ac:dyDescent="0.25">
      <c r="A156" s="38" t="s">
        <v>975</v>
      </c>
      <c r="B156" s="38" t="s">
        <v>1383</v>
      </c>
    </row>
    <row r="157" spans="1:2" x14ac:dyDescent="0.25">
      <c r="A157" s="38" t="s">
        <v>978</v>
      </c>
      <c r="B157" s="38" t="s">
        <v>1384</v>
      </c>
    </row>
    <row r="158" spans="1:2" x14ac:dyDescent="0.25">
      <c r="A158" s="38" t="s">
        <v>984</v>
      </c>
      <c r="B158" s="38" t="s">
        <v>1385</v>
      </c>
    </row>
    <row r="159" spans="1:2" x14ac:dyDescent="0.25">
      <c r="A159" s="38" t="s">
        <v>1005</v>
      </c>
      <c r="B159" s="38" t="s">
        <v>1386</v>
      </c>
    </row>
    <row r="160" spans="1:2" x14ac:dyDescent="0.25">
      <c r="A160" s="38" t="s">
        <v>1008</v>
      </c>
      <c r="B160" s="38" t="s">
        <v>1414</v>
      </c>
    </row>
    <row r="161" spans="1:2" x14ac:dyDescent="0.25">
      <c r="A161" s="38" t="s">
        <v>1014</v>
      </c>
      <c r="B161" s="38" t="s">
        <v>1387</v>
      </c>
    </row>
    <row r="162" spans="1:2" x14ac:dyDescent="0.25">
      <c r="A162" s="38" t="s">
        <v>1018</v>
      </c>
      <c r="B162" s="38" t="s">
        <v>1388</v>
      </c>
    </row>
    <row r="163" spans="1:2" x14ac:dyDescent="0.25">
      <c r="A163" s="38" t="s">
        <v>1026</v>
      </c>
      <c r="B163" s="38" t="s">
        <v>1389</v>
      </c>
    </row>
    <row r="164" spans="1:2" x14ac:dyDescent="0.25">
      <c r="A164" s="38" t="s">
        <v>1029</v>
      </c>
      <c r="B164" s="38" t="s">
        <v>1390</v>
      </c>
    </row>
    <row r="165" spans="1:2" x14ac:dyDescent="0.25">
      <c r="A165" s="38" t="s">
        <v>1033</v>
      </c>
      <c r="B165" s="38" t="s">
        <v>1391</v>
      </c>
    </row>
    <row r="166" spans="1:2" x14ac:dyDescent="0.25">
      <c r="A166" s="38" t="s">
        <v>1035</v>
      </c>
      <c r="B166" s="38" t="s">
        <v>1392</v>
      </c>
    </row>
    <row r="167" spans="1:2" x14ac:dyDescent="0.25">
      <c r="A167" s="38" t="s">
        <v>1097</v>
      </c>
      <c r="B167" s="38" t="s">
        <v>1393</v>
      </c>
    </row>
    <row r="168" spans="1:2" x14ac:dyDescent="0.25">
      <c r="A168" s="38" t="s">
        <v>1103</v>
      </c>
      <c r="B168" s="38" t="s">
        <v>1394</v>
      </c>
    </row>
    <row r="169" spans="1:2" x14ac:dyDescent="0.25">
      <c r="A169" s="38" t="s">
        <v>1111</v>
      </c>
      <c r="B169" s="38" t="s">
        <v>1395</v>
      </c>
    </row>
    <row r="170" spans="1:2" x14ac:dyDescent="0.25">
      <c r="A170" s="38" t="s">
        <v>1115</v>
      </c>
      <c r="B170" s="38" t="s">
        <v>1396</v>
      </c>
    </row>
    <row r="171" spans="1:2" x14ac:dyDescent="0.25">
      <c r="A171" s="38" t="s">
        <v>1116</v>
      </c>
      <c r="B171" s="38" t="s">
        <v>1383</v>
      </c>
    </row>
    <row r="172" spans="1:2" x14ac:dyDescent="0.25">
      <c r="A172" s="38" t="s">
        <v>1121</v>
      </c>
      <c r="B172" s="38" t="s">
        <v>1397</v>
      </c>
    </row>
    <row r="173" spans="1:2" x14ac:dyDescent="0.25">
      <c r="A173" s="38" t="s">
        <v>1125</v>
      </c>
      <c r="B173" s="38" t="s">
        <v>1398</v>
      </c>
    </row>
    <row r="174" spans="1:2" x14ac:dyDescent="0.25">
      <c r="A174" s="38" t="s">
        <v>1135</v>
      </c>
      <c r="B174" s="38" t="s">
        <v>1399</v>
      </c>
    </row>
    <row r="175" spans="1:2" x14ac:dyDescent="0.25">
      <c r="A175" s="38" t="s">
        <v>1139</v>
      </c>
      <c r="B175" s="38" t="s">
        <v>1400</v>
      </c>
    </row>
    <row r="176" spans="1:2" x14ac:dyDescent="0.25">
      <c r="A176" s="38" t="s">
        <v>1145</v>
      </c>
      <c r="B176" s="38" t="s">
        <v>1401</v>
      </c>
    </row>
    <row r="177" spans="1:2" x14ac:dyDescent="0.25">
      <c r="A177" s="38" t="s">
        <v>1151</v>
      </c>
      <c r="B177" s="38" t="s">
        <v>1402</v>
      </c>
    </row>
    <row r="178" spans="1:2" x14ac:dyDescent="0.25">
      <c r="A178" s="38" t="s">
        <v>1157</v>
      </c>
      <c r="B178" s="38" t="s">
        <v>1403</v>
      </c>
    </row>
    <row r="179" spans="1:2" x14ac:dyDescent="0.25">
      <c r="A179" s="38" t="s">
        <v>1161</v>
      </c>
      <c r="B179" s="38" t="s">
        <v>1404</v>
      </c>
    </row>
    <row r="180" spans="1:2" x14ac:dyDescent="0.25">
      <c r="A180" s="38" t="s">
        <v>1165</v>
      </c>
      <c r="B180" s="38" t="s">
        <v>1405</v>
      </c>
    </row>
    <row r="181" spans="1:2" x14ac:dyDescent="0.25">
      <c r="A181" s="38" t="s">
        <v>1169</v>
      </c>
      <c r="B181" s="38" t="s">
        <v>1406</v>
      </c>
    </row>
    <row r="182" spans="1:2" x14ac:dyDescent="0.25">
      <c r="A182" s="38" t="s">
        <v>1174</v>
      </c>
      <c r="B182" s="38" t="s">
        <v>1407</v>
      </c>
    </row>
    <row r="183" spans="1:2" x14ac:dyDescent="0.25">
      <c r="A183" s="38" t="s">
        <v>1184</v>
      </c>
      <c r="B183" s="38" t="s">
        <v>1408</v>
      </c>
    </row>
    <row r="184" spans="1:2" x14ac:dyDescent="0.25">
      <c r="A184" s="38" t="s">
        <v>1415</v>
      </c>
      <c r="B184" s="38" t="s">
        <v>1416</v>
      </c>
    </row>
    <row r="185" spans="1:2" x14ac:dyDescent="0.25">
      <c r="A185" s="38" t="s">
        <v>1203</v>
      </c>
      <c r="B185" s="38" t="s">
        <v>1409</v>
      </c>
    </row>
    <row r="186" spans="1:2" x14ac:dyDescent="0.25">
      <c r="A186" s="38" t="s">
        <v>1207</v>
      </c>
      <c r="B186" s="38" t="s">
        <v>1410</v>
      </c>
    </row>
    <row r="187" spans="1:2" x14ac:dyDescent="0.25">
      <c r="A187" s="38" t="s">
        <v>1216</v>
      </c>
      <c r="B187" s="38" t="s">
        <v>1411</v>
      </c>
    </row>
    <row r="188" spans="1:2" x14ac:dyDescent="0.25">
      <c r="A188" s="38" t="s">
        <v>1220</v>
      </c>
      <c r="B188" s="38" t="s">
        <v>1412</v>
      </c>
    </row>
    <row r="189" spans="1:2" x14ac:dyDescent="0.25">
      <c r="A189" s="38" t="s">
        <v>1223</v>
      </c>
      <c r="B189" s="38" t="s">
        <v>1413</v>
      </c>
    </row>
    <row r="190" spans="1:2" x14ac:dyDescent="0.25">
      <c r="A190" s="38" t="s">
        <v>1232</v>
      </c>
      <c r="B190" s="38" t="s">
        <v>1337</v>
      </c>
    </row>
    <row r="191" spans="1:2" x14ac:dyDescent="0.25">
      <c r="A191" s="38" t="s">
        <v>1422</v>
      </c>
      <c r="B191" s="38" t="s">
        <v>1423</v>
      </c>
    </row>
    <row r="192" spans="1:2" x14ac:dyDescent="0.25">
      <c r="A192" s="38"/>
      <c r="B192" s="38"/>
    </row>
    <row r="193" spans="1:2" x14ac:dyDescent="0.25">
      <c r="A193" s="38"/>
      <c r="B193" s="38"/>
    </row>
    <row r="194" spans="1:2" x14ac:dyDescent="0.25">
      <c r="A194" s="38"/>
      <c r="B194" s="38"/>
    </row>
    <row r="195" spans="1:2" x14ac:dyDescent="0.25">
      <c r="A195" s="38"/>
      <c r="B195" s="38"/>
    </row>
    <row r="196" spans="1:2" x14ac:dyDescent="0.25">
      <c r="A196" s="38"/>
      <c r="B196" s="38"/>
    </row>
    <row r="197" spans="1:2" x14ac:dyDescent="0.25">
      <c r="A197" s="38"/>
      <c r="B197" s="38"/>
    </row>
    <row r="198" spans="1:2" x14ac:dyDescent="0.25">
      <c r="A198" s="38"/>
      <c r="B198" s="38"/>
    </row>
    <row r="199" spans="1:2" x14ac:dyDescent="0.25">
      <c r="A199" s="38"/>
      <c r="B199" s="38"/>
    </row>
    <row r="200" spans="1:2" x14ac:dyDescent="0.25">
      <c r="A200" s="38"/>
      <c r="B200" s="38"/>
    </row>
    <row r="201" spans="1:2" x14ac:dyDescent="0.25">
      <c r="A201" s="38"/>
      <c r="B201" s="38"/>
    </row>
    <row r="202" spans="1:2" x14ac:dyDescent="0.25">
      <c r="A202" s="38"/>
      <c r="B202" s="38"/>
    </row>
    <row r="203" spans="1:2" x14ac:dyDescent="0.25">
      <c r="A203" s="38"/>
      <c r="B203" s="38"/>
    </row>
    <row r="204" spans="1:2" x14ac:dyDescent="0.25">
      <c r="A204" s="38"/>
      <c r="B204" s="38"/>
    </row>
    <row r="205" spans="1:2" x14ac:dyDescent="0.25">
      <c r="A205" s="38"/>
      <c r="B205" s="38"/>
    </row>
    <row r="206" spans="1:2" x14ac:dyDescent="0.25">
      <c r="A206" s="38"/>
      <c r="B206" s="38"/>
    </row>
    <row r="207" spans="1:2" x14ac:dyDescent="0.25">
      <c r="A207" s="38"/>
      <c r="B207" s="38"/>
    </row>
    <row r="208" spans="1:2" x14ac:dyDescent="0.25">
      <c r="A208" s="38"/>
      <c r="B208" s="38"/>
    </row>
    <row r="209" spans="1:2" x14ac:dyDescent="0.25">
      <c r="A209" s="38"/>
      <c r="B209" s="38"/>
    </row>
    <row r="210" spans="1:2" x14ac:dyDescent="0.25">
      <c r="A210" s="38"/>
      <c r="B210" s="38"/>
    </row>
    <row r="211" spans="1:2" x14ac:dyDescent="0.25">
      <c r="A211" s="38"/>
      <c r="B211" s="38"/>
    </row>
    <row r="212" spans="1:2" x14ac:dyDescent="0.25">
      <c r="A212" s="38"/>
      <c r="B212" s="38"/>
    </row>
    <row r="213" spans="1:2" x14ac:dyDescent="0.25">
      <c r="A213" s="38"/>
      <c r="B213" s="38"/>
    </row>
    <row r="214" spans="1:2" x14ac:dyDescent="0.25">
      <c r="A214" s="38"/>
      <c r="B214" s="38"/>
    </row>
    <row r="215" spans="1:2" x14ac:dyDescent="0.25">
      <c r="A215" s="38"/>
      <c r="B215" s="38"/>
    </row>
    <row r="216" spans="1:2" x14ac:dyDescent="0.25">
      <c r="A216" s="38"/>
      <c r="B216" s="38"/>
    </row>
    <row r="217" spans="1:2" x14ac:dyDescent="0.25">
      <c r="A217" s="38"/>
      <c r="B217" s="38"/>
    </row>
    <row r="218" spans="1:2" x14ac:dyDescent="0.25">
      <c r="A218" s="38"/>
      <c r="B218" s="38"/>
    </row>
    <row r="219" spans="1:2" x14ac:dyDescent="0.25">
      <c r="A219" s="38"/>
      <c r="B219" s="38"/>
    </row>
    <row r="220" spans="1:2" x14ac:dyDescent="0.25">
      <c r="A220" s="38"/>
      <c r="B220" s="38"/>
    </row>
    <row r="221" spans="1:2" x14ac:dyDescent="0.25">
      <c r="A221" s="38"/>
      <c r="B221" s="38"/>
    </row>
    <row r="222" spans="1:2" x14ac:dyDescent="0.25">
      <c r="A222" s="38"/>
      <c r="B222" s="38"/>
    </row>
    <row r="223" spans="1:2" x14ac:dyDescent="0.25">
      <c r="A223" s="38"/>
      <c r="B223" s="38"/>
    </row>
    <row r="224" spans="1:2" x14ac:dyDescent="0.25">
      <c r="A224" s="38"/>
      <c r="B224" s="38"/>
    </row>
    <row r="225" spans="1:2" x14ac:dyDescent="0.25">
      <c r="A225" s="38"/>
      <c r="B225" s="38"/>
    </row>
    <row r="226" spans="1:2" x14ac:dyDescent="0.25">
      <c r="A226" s="38"/>
      <c r="B226" s="38"/>
    </row>
    <row r="227" spans="1:2" x14ac:dyDescent="0.25">
      <c r="A227" s="38"/>
      <c r="B227" s="38"/>
    </row>
    <row r="228" spans="1:2" x14ac:dyDescent="0.25">
      <c r="A228" s="38"/>
      <c r="B228" s="38"/>
    </row>
    <row r="229" spans="1:2" x14ac:dyDescent="0.25">
      <c r="A229" s="38"/>
      <c r="B229" s="38"/>
    </row>
    <row r="230" spans="1:2" x14ac:dyDescent="0.25">
      <c r="A230" s="38"/>
      <c r="B230" s="38"/>
    </row>
    <row r="231" spans="1:2" x14ac:dyDescent="0.25">
      <c r="A231" s="38"/>
      <c r="B231" s="38"/>
    </row>
    <row r="232" spans="1:2" x14ac:dyDescent="0.25">
      <c r="A232" s="38"/>
      <c r="B232" s="38"/>
    </row>
    <row r="233" spans="1:2" x14ac:dyDescent="0.25">
      <c r="A233" s="38"/>
      <c r="B233" s="38"/>
    </row>
    <row r="234" spans="1:2" x14ac:dyDescent="0.25">
      <c r="A234" s="38"/>
      <c r="B234" s="38"/>
    </row>
    <row r="235" spans="1:2" x14ac:dyDescent="0.25">
      <c r="A235" s="38"/>
      <c r="B235" s="38"/>
    </row>
    <row r="236" spans="1:2" x14ac:dyDescent="0.25">
      <c r="A236" s="38"/>
      <c r="B236" s="38"/>
    </row>
    <row r="237" spans="1:2" x14ac:dyDescent="0.25">
      <c r="A237" s="38"/>
      <c r="B237" s="38"/>
    </row>
    <row r="238" spans="1:2" x14ac:dyDescent="0.25">
      <c r="A238" s="38"/>
      <c r="B238" s="38"/>
    </row>
    <row r="239" spans="1:2" x14ac:dyDescent="0.25">
      <c r="A239" s="38"/>
      <c r="B239" s="38"/>
    </row>
    <row r="240" spans="1:2" x14ac:dyDescent="0.25">
      <c r="A240" s="38"/>
      <c r="B240" s="38"/>
    </row>
    <row r="241" spans="1:2" x14ac:dyDescent="0.25">
      <c r="A241" s="38"/>
      <c r="B241" s="38"/>
    </row>
    <row r="242" spans="1:2" x14ac:dyDescent="0.25">
      <c r="A242" s="38"/>
      <c r="B242" s="38"/>
    </row>
    <row r="243" spans="1:2" x14ac:dyDescent="0.25">
      <c r="A243" s="38"/>
      <c r="B243" s="38"/>
    </row>
    <row r="244" spans="1:2" x14ac:dyDescent="0.25">
      <c r="A244" s="38"/>
      <c r="B244" s="38"/>
    </row>
    <row r="245" spans="1:2" x14ac:dyDescent="0.25">
      <c r="A245" s="38"/>
      <c r="B245" s="38"/>
    </row>
    <row r="246" spans="1:2" x14ac:dyDescent="0.25">
      <c r="A246" s="38"/>
      <c r="B246" s="38"/>
    </row>
    <row r="247" spans="1:2" x14ac:dyDescent="0.25">
      <c r="A247" s="38"/>
      <c r="B247" s="38"/>
    </row>
    <row r="248" spans="1:2" x14ac:dyDescent="0.25">
      <c r="A248" s="38"/>
      <c r="B248" s="38"/>
    </row>
    <row r="249" spans="1:2" x14ac:dyDescent="0.25">
      <c r="A249" s="38"/>
      <c r="B249" s="38"/>
    </row>
    <row r="250" spans="1:2" x14ac:dyDescent="0.25">
      <c r="A250" s="38"/>
      <c r="B250" s="3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7"/>
  <sheetViews>
    <sheetView tabSelected="1" topLeftCell="A813" zoomScaleNormal="100" workbookViewId="0">
      <selection activeCell="A827" sqref="A827"/>
    </sheetView>
  </sheetViews>
  <sheetFormatPr defaultRowHeight="15" x14ac:dyDescent="0.25"/>
  <cols>
    <col min="1" max="1" width="26.28515625" style="51" bestFit="1" customWidth="1"/>
    <col min="2" max="2" width="24.7109375" style="51" bestFit="1" customWidth="1"/>
    <col min="3" max="3" width="17.140625" style="51" customWidth="1"/>
    <col min="4" max="4" width="46.85546875" style="52" customWidth="1"/>
    <col min="5" max="5" width="27.85546875" style="51" customWidth="1"/>
    <col min="6" max="6" width="14.28515625" style="54" bestFit="1" customWidth="1"/>
    <col min="7" max="7" width="19.28515625" style="54" bestFit="1" customWidth="1"/>
    <col min="8" max="8" width="34.5703125" style="54" customWidth="1"/>
  </cols>
  <sheetData>
    <row r="1" spans="1:10" ht="20.25" x14ac:dyDescent="0.3">
      <c r="A1" s="79" t="s">
        <v>1453</v>
      </c>
      <c r="B1" s="80"/>
      <c r="C1" s="80"/>
      <c r="D1" s="80"/>
      <c r="E1" s="80"/>
      <c r="F1" s="80"/>
      <c r="G1" s="80"/>
      <c r="H1" s="80"/>
    </row>
    <row r="2" spans="1:10" s="2" customFormat="1" ht="112.15" customHeight="1" x14ac:dyDescent="0.25">
      <c r="A2" s="84" t="s">
        <v>1190</v>
      </c>
      <c r="B2" s="84"/>
      <c r="C2" s="84"/>
      <c r="D2" s="84"/>
      <c r="E2" s="84"/>
      <c r="F2" s="84"/>
      <c r="G2" s="84"/>
      <c r="H2" s="84"/>
    </row>
    <row r="3" spans="1:10" ht="67.900000000000006" customHeight="1" x14ac:dyDescent="0.25">
      <c r="A3" s="84" t="s">
        <v>1185</v>
      </c>
      <c r="B3" s="84"/>
      <c r="C3" s="84"/>
      <c r="D3" s="84"/>
      <c r="E3" s="84"/>
      <c r="F3" s="84"/>
      <c r="G3" s="84"/>
      <c r="H3" s="84"/>
    </row>
    <row r="4" spans="1:10" x14ac:dyDescent="0.25">
      <c r="A4" s="84" t="s">
        <v>1186</v>
      </c>
      <c r="B4" s="84"/>
      <c r="C4" s="84"/>
      <c r="D4" s="84"/>
      <c r="E4" s="84"/>
      <c r="F4" s="84"/>
      <c r="G4" s="84"/>
      <c r="H4" s="84"/>
    </row>
    <row r="5" spans="1:10" x14ac:dyDescent="0.25">
      <c r="A5" s="84" t="s">
        <v>1187</v>
      </c>
      <c r="B5" s="84"/>
      <c r="C5" s="84"/>
      <c r="D5" s="84"/>
      <c r="E5" s="84"/>
      <c r="F5" s="84"/>
      <c r="G5" s="84"/>
      <c r="H5" s="84"/>
    </row>
    <row r="6" spans="1:10" ht="161.25" customHeight="1" x14ac:dyDescent="0.25">
      <c r="A6" s="84" t="s">
        <v>1898</v>
      </c>
      <c r="B6" s="84"/>
      <c r="C6" s="84"/>
      <c r="D6" s="84"/>
      <c r="E6" s="84"/>
      <c r="F6" s="84"/>
      <c r="G6" s="84"/>
      <c r="H6" s="84"/>
    </row>
    <row r="7" spans="1:10" ht="30" customHeight="1" x14ac:dyDescent="0.25">
      <c r="A7" s="84" t="s">
        <v>1188</v>
      </c>
      <c r="B7" s="84"/>
      <c r="C7" s="84"/>
      <c r="D7" s="84"/>
      <c r="E7" s="84"/>
      <c r="F7" s="84"/>
      <c r="G7" s="84"/>
      <c r="H7" s="84"/>
    </row>
    <row r="8" spans="1:10" x14ac:dyDescent="0.25">
      <c r="A8" s="84" t="s">
        <v>1189</v>
      </c>
      <c r="B8" s="84"/>
      <c r="C8" s="84"/>
      <c r="D8" s="84"/>
      <c r="E8" s="84"/>
      <c r="F8" s="84"/>
      <c r="G8" s="84"/>
      <c r="H8" s="84"/>
    </row>
    <row r="9" spans="1:10" ht="37.5" x14ac:dyDescent="0.25">
      <c r="A9" s="50" t="s">
        <v>0</v>
      </c>
      <c r="B9" s="50" t="s">
        <v>1</v>
      </c>
      <c r="C9" s="50" t="s">
        <v>757</v>
      </c>
      <c r="D9" s="50" t="s">
        <v>2</v>
      </c>
      <c r="E9" s="50" t="s">
        <v>4</v>
      </c>
      <c r="F9" s="53" t="s">
        <v>3</v>
      </c>
      <c r="G9" s="53" t="s">
        <v>142</v>
      </c>
      <c r="H9" s="53" t="s">
        <v>143</v>
      </c>
      <c r="I9" s="53" t="s">
        <v>1935</v>
      </c>
    </row>
    <row r="10" spans="1:10" ht="30" x14ac:dyDescent="0.25">
      <c r="A10" s="36" t="s">
        <v>5</v>
      </c>
      <c r="B10" s="36" t="s">
        <v>30</v>
      </c>
      <c r="C10" s="36" t="s">
        <v>428</v>
      </c>
      <c r="D10" s="36" t="s">
        <v>35</v>
      </c>
      <c r="E10" s="36" t="s">
        <v>1039</v>
      </c>
      <c r="F10" s="31">
        <v>140.94999999999999</v>
      </c>
      <c r="G10" s="58" t="s">
        <v>145</v>
      </c>
      <c r="H10" s="31" t="str">
        <f>VLOOKUP(G10,'lista de fornecedores'!$A$1:$B$250,2,FALSE)</f>
        <v>B.C. COMERCIO DE EMBALAGENS EIRELI</v>
      </c>
      <c r="I10" s="67">
        <v>2020</v>
      </c>
      <c r="J10" s="57"/>
    </row>
    <row r="11" spans="1:10" ht="30" x14ac:dyDescent="0.25">
      <c r="A11" s="36" t="s">
        <v>5</v>
      </c>
      <c r="B11" s="36" t="s">
        <v>30</v>
      </c>
      <c r="C11" s="36" t="s">
        <v>428</v>
      </c>
      <c r="D11" s="36" t="s">
        <v>34</v>
      </c>
      <c r="E11" s="36" t="s">
        <v>1039</v>
      </c>
      <c r="F11" s="31">
        <v>140.94999999999999</v>
      </c>
      <c r="G11" s="58" t="s">
        <v>145</v>
      </c>
      <c r="H11" s="31" t="str">
        <f>VLOOKUP(G11,'lista de fornecedores'!$A$1:$B$250,2,FALSE)</f>
        <v>B.C. COMERCIO DE EMBALAGENS EIRELI</v>
      </c>
      <c r="I11" s="67">
        <v>2020</v>
      </c>
    </row>
    <row r="12" spans="1:10" ht="30" x14ac:dyDescent="0.25">
      <c r="A12" s="59" t="s">
        <v>6</v>
      </c>
      <c r="B12" s="36" t="s">
        <v>30</v>
      </c>
      <c r="C12" s="36" t="s">
        <v>64</v>
      </c>
      <c r="D12" s="36" t="s">
        <v>31</v>
      </c>
      <c r="E12" s="36" t="s">
        <v>1040</v>
      </c>
      <c r="F12" s="31">
        <v>750</v>
      </c>
      <c r="G12" s="58" t="s">
        <v>147</v>
      </c>
      <c r="H12" s="31" t="str">
        <f>VLOOKUP(G12,'lista de fornecedores'!$A$1:$B$250,2,FALSE)</f>
        <v>S. LABOUR CONFECCOES LTDA</v>
      </c>
      <c r="I12" s="67">
        <v>2020</v>
      </c>
    </row>
    <row r="13" spans="1:10" ht="30" x14ac:dyDescent="0.25">
      <c r="A13" s="36" t="s">
        <v>7</v>
      </c>
      <c r="B13" s="36" t="s">
        <v>30</v>
      </c>
      <c r="C13" s="36" t="s">
        <v>758</v>
      </c>
      <c r="D13" s="36" t="s">
        <v>47</v>
      </c>
      <c r="E13" s="36" t="s">
        <v>1041</v>
      </c>
      <c r="F13" s="31">
        <v>600</v>
      </c>
      <c r="G13" s="58" t="s">
        <v>149</v>
      </c>
      <c r="H13" s="31" t="str">
        <f>VLOOKUP(G13,'lista de fornecedores'!$A$1:$B$250,2,FALSE)</f>
        <v>HOMEDIC COMERCIO DE MATERIAL MEDICO HOSPITALAR LTDA</v>
      </c>
      <c r="I13" s="67">
        <v>2020</v>
      </c>
    </row>
    <row r="14" spans="1:10" ht="30" x14ac:dyDescent="0.25">
      <c r="A14" s="36" t="s">
        <v>7</v>
      </c>
      <c r="B14" s="36" t="s">
        <v>30</v>
      </c>
      <c r="C14" s="36" t="s">
        <v>428</v>
      </c>
      <c r="D14" s="36" t="s">
        <v>36</v>
      </c>
      <c r="E14" s="36" t="s">
        <v>1041</v>
      </c>
      <c r="F14" s="31">
        <v>59.8</v>
      </c>
      <c r="G14" s="58" t="s">
        <v>149</v>
      </c>
      <c r="H14" s="31" t="str">
        <f>VLOOKUP(G14,'lista de fornecedores'!$A$1:$B$250,2,FALSE)</f>
        <v>HOMEDIC COMERCIO DE MATERIAL MEDICO HOSPITALAR LTDA</v>
      </c>
      <c r="I14" s="67">
        <v>2020</v>
      </c>
    </row>
    <row r="15" spans="1:10" ht="30" x14ac:dyDescent="0.25">
      <c r="A15" s="36" t="s">
        <v>7</v>
      </c>
      <c r="B15" s="36" t="s">
        <v>30</v>
      </c>
      <c r="C15" s="36" t="s">
        <v>428</v>
      </c>
      <c r="D15" s="36" t="s">
        <v>37</v>
      </c>
      <c r="E15" s="36" t="s">
        <v>1041</v>
      </c>
      <c r="F15" s="31">
        <v>59.8</v>
      </c>
      <c r="G15" s="58" t="s">
        <v>149</v>
      </c>
      <c r="H15" s="31" t="str">
        <f>VLOOKUP(G15,'lista de fornecedores'!$A$1:$B$250,2,FALSE)</f>
        <v>HOMEDIC COMERCIO DE MATERIAL MEDICO HOSPITALAR LTDA</v>
      </c>
      <c r="I15" s="67">
        <v>2020</v>
      </c>
    </row>
    <row r="16" spans="1:10" ht="30" x14ac:dyDescent="0.25">
      <c r="A16" s="36" t="s">
        <v>7</v>
      </c>
      <c r="B16" s="36" t="s">
        <v>30</v>
      </c>
      <c r="C16" s="36" t="s">
        <v>428</v>
      </c>
      <c r="D16" s="36" t="s">
        <v>38</v>
      </c>
      <c r="E16" s="36" t="s">
        <v>1041</v>
      </c>
      <c r="F16" s="31">
        <v>29.9</v>
      </c>
      <c r="G16" s="58" t="s">
        <v>149</v>
      </c>
      <c r="H16" s="31" t="str">
        <f>VLOOKUP(G16,'lista de fornecedores'!$A$1:$B$250,2,FALSE)</f>
        <v>HOMEDIC COMERCIO DE MATERIAL MEDICO HOSPITALAR LTDA</v>
      </c>
      <c r="I16" s="67">
        <v>2020</v>
      </c>
    </row>
    <row r="17" spans="1:9" x14ac:dyDescent="0.25">
      <c r="A17" s="36" t="s">
        <v>8</v>
      </c>
      <c r="B17" s="36" t="s">
        <v>30</v>
      </c>
      <c r="C17" s="36" t="s">
        <v>758</v>
      </c>
      <c r="D17" s="36" t="s">
        <v>32</v>
      </c>
      <c r="E17" s="36" t="s">
        <v>1040</v>
      </c>
      <c r="F17" s="31">
        <v>570</v>
      </c>
      <c r="G17" s="58" t="s">
        <v>151</v>
      </c>
      <c r="H17" s="31" t="str">
        <f>VLOOKUP(G17,'lista de fornecedores'!$A$1:$B$250,2,FALSE)</f>
        <v>SUPRIMIX SUPRIMENTOS LTDA</v>
      </c>
      <c r="I17" s="67">
        <v>2020</v>
      </c>
    </row>
    <row r="18" spans="1:9" ht="30" x14ac:dyDescent="0.25">
      <c r="A18" s="59" t="s">
        <v>9</v>
      </c>
      <c r="B18" s="36" t="s">
        <v>30</v>
      </c>
      <c r="C18" s="36" t="s">
        <v>64</v>
      </c>
      <c r="D18" s="36" t="s">
        <v>33</v>
      </c>
      <c r="E18" s="36" t="s">
        <v>1042</v>
      </c>
      <c r="F18" s="31">
        <v>490</v>
      </c>
      <c r="G18" s="58" t="s">
        <v>153</v>
      </c>
      <c r="H18" s="31" t="str">
        <f>VLOOKUP(G18,'lista de fornecedores'!$A$1:$B$250,2,FALSE)</f>
        <v>JAQUE FARMA FARMACIA E DROGARIA EIRELI</v>
      </c>
      <c r="I18" s="67">
        <v>2020</v>
      </c>
    </row>
    <row r="19" spans="1:9" ht="30" x14ac:dyDescent="0.25">
      <c r="A19" s="36" t="s">
        <v>9</v>
      </c>
      <c r="B19" s="36" t="s">
        <v>30</v>
      </c>
      <c r="C19" s="36" t="s">
        <v>758</v>
      </c>
      <c r="D19" s="36" t="s">
        <v>39</v>
      </c>
      <c r="E19" s="36" t="s">
        <v>1042</v>
      </c>
      <c r="F19" s="31">
        <v>149.5</v>
      </c>
      <c r="G19" s="58" t="s">
        <v>153</v>
      </c>
      <c r="H19" s="31" t="str">
        <f>VLOOKUP(G19,'lista de fornecedores'!$A$1:$B$250,2,FALSE)</f>
        <v>JAQUE FARMA FARMACIA E DROGARIA EIRELI</v>
      </c>
      <c r="I19" s="67">
        <v>2020</v>
      </c>
    </row>
    <row r="20" spans="1:9" x14ac:dyDescent="0.25">
      <c r="A20" s="36" t="s">
        <v>10</v>
      </c>
      <c r="B20" s="36" t="s">
        <v>30</v>
      </c>
      <c r="C20" s="36" t="s">
        <v>428</v>
      </c>
      <c r="D20" s="36" t="s">
        <v>40</v>
      </c>
      <c r="E20" s="36" t="s">
        <v>1043</v>
      </c>
      <c r="F20" s="31">
        <v>74.099999999999994</v>
      </c>
      <c r="G20" s="58" t="s">
        <v>155</v>
      </c>
      <c r="H20" s="31" t="str">
        <f>VLOOKUP(G20,'lista de fornecedores'!$A$1:$B$250,2,FALSE)</f>
        <v>JUNCKES DISTRIBUIDORA LTDA</v>
      </c>
      <c r="I20" s="67">
        <v>2020</v>
      </c>
    </row>
    <row r="21" spans="1:9" ht="30" x14ac:dyDescent="0.25">
      <c r="A21" s="36" t="s">
        <v>12</v>
      </c>
      <c r="B21" s="36" t="s">
        <v>30</v>
      </c>
      <c r="C21" s="36" t="s">
        <v>245</v>
      </c>
      <c r="D21" s="36" t="s">
        <v>42</v>
      </c>
      <c r="E21" s="36" t="s">
        <v>1045</v>
      </c>
      <c r="F21" s="31">
        <v>1300</v>
      </c>
      <c r="G21" s="58" t="s">
        <v>159</v>
      </c>
      <c r="H21" s="31" t="str">
        <f>VLOOKUP(G21,'lista de fornecedores'!$A$1:$B$250,2,FALSE)</f>
        <v>COM TRANSP E CONFECCOES LAMB LTDA</v>
      </c>
      <c r="I21" s="67">
        <v>2020</v>
      </c>
    </row>
    <row r="22" spans="1:9" ht="30" x14ac:dyDescent="0.25">
      <c r="A22" s="59" t="s">
        <v>13</v>
      </c>
      <c r="B22" s="36" t="s">
        <v>30</v>
      </c>
      <c r="C22" s="36" t="s">
        <v>64</v>
      </c>
      <c r="D22" s="36" t="s">
        <v>43</v>
      </c>
      <c r="E22" s="36" t="s">
        <v>1046</v>
      </c>
      <c r="F22" s="31">
        <v>800</v>
      </c>
      <c r="G22" s="58" t="s">
        <v>161</v>
      </c>
      <c r="H22" s="31" t="str">
        <f>VLOOKUP(G22,'lista de fornecedores'!$A$1:$B$250,2,FALSE)</f>
        <v>FARMACIA DO ALDO LTDA</v>
      </c>
      <c r="I22" s="67">
        <v>2020</v>
      </c>
    </row>
    <row r="23" spans="1:9" x14ac:dyDescent="0.25">
      <c r="A23" s="36" t="s">
        <v>13</v>
      </c>
      <c r="B23" s="36" t="s">
        <v>30</v>
      </c>
      <c r="C23" s="36" t="s">
        <v>428</v>
      </c>
      <c r="D23" s="36" t="s">
        <v>44</v>
      </c>
      <c r="E23" s="36" t="s">
        <v>1046</v>
      </c>
      <c r="F23" s="31">
        <v>30</v>
      </c>
      <c r="G23" s="58" t="s">
        <v>161</v>
      </c>
      <c r="H23" s="31" t="str">
        <f>VLOOKUP(G23,'lista de fornecedores'!$A$1:$B$250,2,FALSE)</f>
        <v>FARMACIA DO ALDO LTDA</v>
      </c>
      <c r="I23" s="67">
        <v>2020</v>
      </c>
    </row>
    <row r="24" spans="1:9" ht="30" x14ac:dyDescent="0.25">
      <c r="A24" s="59" t="s">
        <v>14</v>
      </c>
      <c r="B24" s="36" t="s">
        <v>30</v>
      </c>
      <c r="C24" s="36" t="s">
        <v>64</v>
      </c>
      <c r="D24" s="36" t="s">
        <v>33</v>
      </c>
      <c r="E24" s="36" t="s">
        <v>1047</v>
      </c>
      <c r="F24" s="31">
        <v>490</v>
      </c>
      <c r="G24" s="58" t="s">
        <v>153</v>
      </c>
      <c r="H24" s="31" t="str">
        <f>VLOOKUP(G24,'lista de fornecedores'!$A$1:$B$250,2,FALSE)</f>
        <v>JAQUE FARMA FARMACIA E DROGARIA EIRELI</v>
      </c>
      <c r="I24" s="67">
        <v>2020</v>
      </c>
    </row>
    <row r="25" spans="1:9" ht="30" x14ac:dyDescent="0.25">
      <c r="A25" s="36" t="s">
        <v>14</v>
      </c>
      <c r="B25" s="36" t="s">
        <v>30</v>
      </c>
      <c r="C25" s="36" t="s">
        <v>758</v>
      </c>
      <c r="D25" s="36" t="s">
        <v>39</v>
      </c>
      <c r="E25" s="36" t="s">
        <v>1047</v>
      </c>
      <c r="F25" s="31">
        <v>165</v>
      </c>
      <c r="G25" s="58" t="s">
        <v>153</v>
      </c>
      <c r="H25" s="31" t="str">
        <f>VLOOKUP(G25,'lista de fornecedores'!$A$1:$B$250,2,FALSE)</f>
        <v>JAQUE FARMA FARMACIA E DROGARIA EIRELI</v>
      </c>
      <c r="I25" s="67">
        <v>2020</v>
      </c>
    </row>
    <row r="26" spans="1:9" ht="30" x14ac:dyDescent="0.25">
      <c r="A26" s="36" t="s">
        <v>15</v>
      </c>
      <c r="B26" s="36" t="s">
        <v>30</v>
      </c>
      <c r="C26" s="36" t="s">
        <v>428</v>
      </c>
      <c r="D26" s="36" t="s">
        <v>45</v>
      </c>
      <c r="E26" s="36" t="s">
        <v>1044</v>
      </c>
      <c r="F26" s="31">
        <v>78.400000000000006</v>
      </c>
      <c r="G26" s="58" t="s">
        <v>163</v>
      </c>
      <c r="H26" s="31" t="str">
        <f>VLOOKUP(G26,'lista de fornecedores'!$A$1:$B$250,2,FALSE)</f>
        <v>CAZZAMALLI FARMACIA E MANIPULACAO EIRELI</v>
      </c>
      <c r="I26" s="67">
        <v>2020</v>
      </c>
    </row>
    <row r="27" spans="1:9" ht="30" x14ac:dyDescent="0.25">
      <c r="A27" s="36" t="s">
        <v>15</v>
      </c>
      <c r="B27" s="36" t="s">
        <v>30</v>
      </c>
      <c r="C27" s="36" t="s">
        <v>758</v>
      </c>
      <c r="D27" s="36" t="s">
        <v>46</v>
      </c>
      <c r="E27" s="36" t="s">
        <v>1044</v>
      </c>
      <c r="F27" s="31">
        <v>400</v>
      </c>
      <c r="G27" s="58" t="s">
        <v>163</v>
      </c>
      <c r="H27" s="31" t="str">
        <f>VLOOKUP(G27,'lista de fornecedores'!$A$1:$B$250,2,FALSE)</f>
        <v>CAZZAMALLI FARMACIA E MANIPULACAO EIRELI</v>
      </c>
      <c r="I27" s="67">
        <v>2020</v>
      </c>
    </row>
    <row r="28" spans="1:9" ht="45" x14ac:dyDescent="0.25">
      <c r="A28" s="36" t="s">
        <v>16</v>
      </c>
      <c r="B28" s="36" t="s">
        <v>30</v>
      </c>
      <c r="C28" s="36" t="s">
        <v>428</v>
      </c>
      <c r="D28" s="36" t="s">
        <v>48</v>
      </c>
      <c r="E28" s="36" t="s">
        <v>1042</v>
      </c>
      <c r="F28" s="31">
        <v>397.2</v>
      </c>
      <c r="G28" s="58" t="s">
        <v>165</v>
      </c>
      <c r="H28" s="31" t="str">
        <f>VLOOKUP(G28,'lista de fornecedores'!$A$1:$B$250,2,FALSE)</f>
        <v>SEGTEC COMERCIO DE FERRAMENTAS E EQUIPAMENTOS LTDA</v>
      </c>
      <c r="I28" s="67">
        <v>2020</v>
      </c>
    </row>
    <row r="29" spans="1:9" ht="45" x14ac:dyDescent="0.25">
      <c r="A29" s="36" t="s">
        <v>16</v>
      </c>
      <c r="B29" s="36" t="s">
        <v>30</v>
      </c>
      <c r="C29" s="36" t="s">
        <v>428</v>
      </c>
      <c r="D29" s="36" t="s">
        <v>49</v>
      </c>
      <c r="E29" s="36" t="s">
        <v>1042</v>
      </c>
      <c r="F29" s="31">
        <v>264.8</v>
      </c>
      <c r="G29" s="58" t="s">
        <v>165</v>
      </c>
      <c r="H29" s="31" t="str">
        <f>VLOOKUP(G29,'lista de fornecedores'!$A$1:$B$250,2,FALSE)</f>
        <v>SEGTEC COMERCIO DE FERRAMENTAS E EQUIPAMENTOS LTDA</v>
      </c>
      <c r="I29" s="67">
        <v>2020</v>
      </c>
    </row>
    <row r="30" spans="1:9" ht="45" x14ac:dyDescent="0.25">
      <c r="A30" s="36" t="s">
        <v>16</v>
      </c>
      <c r="B30" s="36" t="s">
        <v>30</v>
      </c>
      <c r="C30" s="36" t="s">
        <v>428</v>
      </c>
      <c r="D30" s="36" t="s">
        <v>50</v>
      </c>
      <c r="E30" s="36" t="s">
        <v>1042</v>
      </c>
      <c r="F30" s="31">
        <v>132.4</v>
      </c>
      <c r="G30" s="58" t="s">
        <v>165</v>
      </c>
      <c r="H30" s="31" t="str">
        <f>VLOOKUP(G30,'lista de fornecedores'!$A$1:$B$250,2,FALSE)</f>
        <v>SEGTEC COMERCIO DE FERRAMENTAS E EQUIPAMENTOS LTDA</v>
      </c>
      <c r="I30" s="67">
        <v>2020</v>
      </c>
    </row>
    <row r="31" spans="1:9" ht="30" x14ac:dyDescent="0.25">
      <c r="A31" s="59" t="s">
        <v>17</v>
      </c>
      <c r="B31" s="36" t="s">
        <v>30</v>
      </c>
      <c r="C31" s="36" t="s">
        <v>64</v>
      </c>
      <c r="D31" s="36" t="s">
        <v>43</v>
      </c>
      <c r="E31" s="36" t="s">
        <v>1048</v>
      </c>
      <c r="F31" s="31">
        <v>700</v>
      </c>
      <c r="G31" s="58" t="s">
        <v>167</v>
      </c>
      <c r="H31" s="31" t="str">
        <f>VLOOKUP(G31,'lista de fornecedores'!$A$1:$B$250,2,FALSE)</f>
        <v>ANDREZA PASQUALI DE SOUZA</v>
      </c>
      <c r="I31" s="67">
        <v>2020</v>
      </c>
    </row>
    <row r="32" spans="1:9" x14ac:dyDescent="0.25">
      <c r="A32" s="36" t="s">
        <v>17</v>
      </c>
      <c r="B32" s="36" t="s">
        <v>30</v>
      </c>
      <c r="C32" s="36" t="s">
        <v>428</v>
      </c>
      <c r="D32" s="36" t="s">
        <v>51</v>
      </c>
      <c r="E32" s="36" t="s">
        <v>1048</v>
      </c>
      <c r="F32" s="31">
        <v>150</v>
      </c>
      <c r="G32" s="58" t="s">
        <v>167</v>
      </c>
      <c r="H32" s="31" t="str">
        <f>VLOOKUP(G32,'lista de fornecedores'!$A$1:$B$250,2,FALSE)</f>
        <v>ANDREZA PASQUALI DE SOUZA</v>
      </c>
      <c r="I32" s="67">
        <v>2020</v>
      </c>
    </row>
    <row r="33" spans="1:9" x14ac:dyDescent="0.25">
      <c r="A33" s="36" t="s">
        <v>17</v>
      </c>
      <c r="B33" s="36" t="s">
        <v>30</v>
      </c>
      <c r="C33" s="36" t="s">
        <v>428</v>
      </c>
      <c r="D33" s="36" t="s">
        <v>52</v>
      </c>
      <c r="E33" s="36" t="s">
        <v>1048</v>
      </c>
      <c r="F33" s="31">
        <v>150</v>
      </c>
      <c r="G33" s="58" t="s">
        <v>167</v>
      </c>
      <c r="H33" s="31" t="str">
        <f>VLOOKUP(G33,'lista de fornecedores'!$A$1:$B$250,2,FALSE)</f>
        <v>ANDREZA PASQUALI DE SOUZA</v>
      </c>
      <c r="I33" s="67">
        <v>2020</v>
      </c>
    </row>
    <row r="34" spans="1:9" ht="30" x14ac:dyDescent="0.25">
      <c r="A34" s="59" t="s">
        <v>18</v>
      </c>
      <c r="B34" s="36" t="s">
        <v>30</v>
      </c>
      <c r="C34" s="36" t="s">
        <v>64</v>
      </c>
      <c r="D34" s="36" t="s">
        <v>43</v>
      </c>
      <c r="E34" s="36" t="s">
        <v>1049</v>
      </c>
      <c r="F34" s="31">
        <v>700</v>
      </c>
      <c r="G34" s="58" t="s">
        <v>167</v>
      </c>
      <c r="H34" s="31" t="str">
        <f>VLOOKUP(G34,'lista de fornecedores'!$A$1:$B$250,2,FALSE)</f>
        <v>ANDREZA PASQUALI DE SOUZA</v>
      </c>
      <c r="I34" s="67">
        <v>2020</v>
      </c>
    </row>
    <row r="35" spans="1:9" x14ac:dyDescent="0.25">
      <c r="A35" s="36" t="s">
        <v>18</v>
      </c>
      <c r="B35" s="36" t="s">
        <v>30</v>
      </c>
      <c r="C35" s="36" t="s">
        <v>428</v>
      </c>
      <c r="D35" s="36" t="s">
        <v>53</v>
      </c>
      <c r="E35" s="36" t="s">
        <v>1049</v>
      </c>
      <c r="F35" s="31">
        <v>150</v>
      </c>
      <c r="G35" s="58" t="s">
        <v>167</v>
      </c>
      <c r="H35" s="31" t="str">
        <f>VLOOKUP(G35,'lista de fornecedores'!$A$1:$B$250,2,FALSE)</f>
        <v>ANDREZA PASQUALI DE SOUZA</v>
      </c>
      <c r="I35" s="67">
        <v>2020</v>
      </c>
    </row>
    <row r="36" spans="1:9" x14ac:dyDescent="0.25">
      <c r="A36" s="36" t="s">
        <v>18</v>
      </c>
      <c r="B36" s="36" t="s">
        <v>30</v>
      </c>
      <c r="C36" s="36" t="s">
        <v>428</v>
      </c>
      <c r="D36" s="36" t="s">
        <v>54</v>
      </c>
      <c r="E36" s="36" t="s">
        <v>1049</v>
      </c>
      <c r="F36" s="31">
        <v>150</v>
      </c>
      <c r="G36" s="58" t="s">
        <v>167</v>
      </c>
      <c r="H36" s="31" t="str">
        <f>VLOOKUP(G36,'lista de fornecedores'!$A$1:$B$250,2,FALSE)</f>
        <v>ANDREZA PASQUALI DE SOUZA</v>
      </c>
      <c r="I36" s="67">
        <v>2020</v>
      </c>
    </row>
    <row r="37" spans="1:9" x14ac:dyDescent="0.25">
      <c r="A37" s="36" t="s">
        <v>19</v>
      </c>
      <c r="B37" s="36" t="s">
        <v>30</v>
      </c>
      <c r="C37" s="36" t="s">
        <v>428</v>
      </c>
      <c r="D37" s="36" t="s">
        <v>55</v>
      </c>
      <c r="E37" s="36" t="s">
        <v>1050</v>
      </c>
      <c r="F37" s="31">
        <v>89.55</v>
      </c>
      <c r="G37" s="58" t="s">
        <v>155</v>
      </c>
      <c r="H37" s="31" t="str">
        <f>VLOOKUP(G37,'lista de fornecedores'!$A$1:$B$250,2,FALSE)</f>
        <v>JUNCKES DISTRIBUIDORA LTDA</v>
      </c>
      <c r="I37" s="67">
        <v>2020</v>
      </c>
    </row>
    <row r="38" spans="1:9" ht="30" x14ac:dyDescent="0.25">
      <c r="A38" s="36" t="s">
        <v>20</v>
      </c>
      <c r="B38" s="36" t="s">
        <v>30</v>
      </c>
      <c r="C38" s="36" t="s">
        <v>758</v>
      </c>
      <c r="D38" s="36" t="s">
        <v>56</v>
      </c>
      <c r="E38" s="36" t="s">
        <v>1051</v>
      </c>
      <c r="F38" s="31">
        <v>105</v>
      </c>
      <c r="G38" s="58" t="s">
        <v>169</v>
      </c>
      <c r="H38" s="31" t="str">
        <f>VLOOKUP(G38,'lista de fornecedores'!$A$1:$B$250,2,FALSE)</f>
        <v>FLORIDERME - FARMACIA DE MANIPULACAO EIRELI</v>
      </c>
      <c r="I38" s="67">
        <v>2020</v>
      </c>
    </row>
    <row r="39" spans="1:9" ht="45" x14ac:dyDescent="0.25">
      <c r="A39" s="59" t="s">
        <v>21</v>
      </c>
      <c r="B39" s="36" t="s">
        <v>30</v>
      </c>
      <c r="C39" s="36" t="s">
        <v>64</v>
      </c>
      <c r="D39" s="36" t="s">
        <v>1550</v>
      </c>
      <c r="E39" s="36" t="s">
        <v>1052</v>
      </c>
      <c r="F39" s="31">
        <v>175</v>
      </c>
      <c r="G39" s="58" t="s">
        <v>171</v>
      </c>
      <c r="H39" s="31" t="str">
        <f>VLOOKUP(G39,'lista de fornecedores'!$A$1:$B$250,2,FALSE)</f>
        <v>COMERCIO VAREJISTA DE MEDICAMENTOS E COSMETICOS PINHALZINHO LTDA</v>
      </c>
      <c r="I39" s="67">
        <v>2020</v>
      </c>
    </row>
    <row r="40" spans="1:9" ht="30" x14ac:dyDescent="0.25">
      <c r="A40" s="59" t="s">
        <v>58</v>
      </c>
      <c r="B40" s="36" t="s">
        <v>30</v>
      </c>
      <c r="C40" s="36" t="s">
        <v>64</v>
      </c>
      <c r="D40" s="36" t="s">
        <v>43</v>
      </c>
      <c r="E40" s="36" t="s">
        <v>1039</v>
      </c>
      <c r="F40" s="31">
        <v>1200</v>
      </c>
      <c r="G40" s="58" t="s">
        <v>161</v>
      </c>
      <c r="H40" s="31" t="str">
        <f>VLOOKUP(G40,'lista de fornecedores'!$A$1:$B$250,2,FALSE)</f>
        <v>FARMACIA DO ALDO LTDA</v>
      </c>
      <c r="I40" s="67">
        <v>2020</v>
      </c>
    </row>
    <row r="41" spans="1:9" ht="30" x14ac:dyDescent="0.25">
      <c r="A41" s="59" t="s">
        <v>22</v>
      </c>
      <c r="B41" s="36" t="s">
        <v>30</v>
      </c>
      <c r="C41" s="36" t="s">
        <v>64</v>
      </c>
      <c r="D41" s="36" t="s">
        <v>59</v>
      </c>
      <c r="E41" s="36" t="s">
        <v>1053</v>
      </c>
      <c r="F41" s="31">
        <v>400</v>
      </c>
      <c r="G41" s="58" t="s">
        <v>161</v>
      </c>
      <c r="H41" s="31" t="str">
        <f>VLOOKUP(G41,'lista de fornecedores'!$A$1:$B$250,2,FALSE)</f>
        <v>FARMACIA DO ALDO LTDA</v>
      </c>
      <c r="I41" s="67">
        <v>2020</v>
      </c>
    </row>
    <row r="42" spans="1:9" x14ac:dyDescent="0.25">
      <c r="A42" s="36" t="s">
        <v>22</v>
      </c>
      <c r="B42" s="36" t="s">
        <v>30</v>
      </c>
      <c r="C42" s="36" t="s">
        <v>428</v>
      </c>
      <c r="D42" s="36" t="s">
        <v>60</v>
      </c>
      <c r="E42" s="36" t="s">
        <v>1053</v>
      </c>
      <c r="F42" s="31">
        <v>60</v>
      </c>
      <c r="G42" s="58" t="s">
        <v>161</v>
      </c>
      <c r="H42" s="31" t="str">
        <f>VLOOKUP(G42,'lista de fornecedores'!$A$1:$B$250,2,FALSE)</f>
        <v>FARMACIA DO ALDO LTDA</v>
      </c>
      <c r="I42" s="67">
        <v>2020</v>
      </c>
    </row>
    <row r="43" spans="1:9" x14ac:dyDescent="0.25">
      <c r="A43" s="36" t="s">
        <v>23</v>
      </c>
      <c r="B43" s="36" t="s">
        <v>30</v>
      </c>
      <c r="C43" s="36" t="s">
        <v>428</v>
      </c>
      <c r="D43" s="36" t="s">
        <v>61</v>
      </c>
      <c r="E43" s="36" t="s">
        <v>1454</v>
      </c>
      <c r="F43" s="31">
        <v>148.19999999999999</v>
      </c>
      <c r="G43" s="58" t="s">
        <v>155</v>
      </c>
      <c r="H43" s="31" t="str">
        <f>VLOOKUP(G43,'lista de fornecedores'!$A$1:$B$250,2,FALSE)</f>
        <v>JUNCKES DISTRIBUIDORA LTDA</v>
      </c>
      <c r="I43" s="67">
        <v>2020</v>
      </c>
    </row>
    <row r="44" spans="1:9" ht="30" x14ac:dyDescent="0.25">
      <c r="A44" s="59" t="s">
        <v>24</v>
      </c>
      <c r="B44" s="36" t="s">
        <v>30</v>
      </c>
      <c r="C44" s="36" t="s">
        <v>64</v>
      </c>
      <c r="D44" s="36" t="s">
        <v>62</v>
      </c>
      <c r="E44" s="36" t="s">
        <v>1055</v>
      </c>
      <c r="F44" s="31">
        <v>1050</v>
      </c>
      <c r="G44" s="58" t="s">
        <v>173</v>
      </c>
      <c r="H44" s="31" t="str">
        <f>VLOOKUP(G44,'lista de fornecedores'!$A$1:$B$250,2,FALSE)</f>
        <v>MARCUS V. F. D'AGOSTINI EIRELI</v>
      </c>
      <c r="I44" s="67">
        <v>2020</v>
      </c>
    </row>
    <row r="45" spans="1:9" x14ac:dyDescent="0.25">
      <c r="A45" s="59" t="s">
        <v>24</v>
      </c>
      <c r="B45" s="36" t="s">
        <v>30</v>
      </c>
      <c r="C45" s="36" t="s">
        <v>758</v>
      </c>
      <c r="D45" s="36" t="s">
        <v>63</v>
      </c>
      <c r="E45" s="36" t="s">
        <v>1055</v>
      </c>
      <c r="F45" s="31">
        <v>299.8</v>
      </c>
      <c r="G45" s="58" t="s">
        <v>173</v>
      </c>
      <c r="H45" s="31" t="str">
        <f>VLOOKUP(G45,'lista de fornecedores'!$A$1:$B$250,2,FALSE)</f>
        <v>MARCUS V. F. D'AGOSTINI EIRELI</v>
      </c>
      <c r="I45" s="67">
        <v>2020</v>
      </c>
    </row>
    <row r="46" spans="1:9" ht="30" x14ac:dyDescent="0.25">
      <c r="A46" s="59" t="s">
        <v>25</v>
      </c>
      <c r="B46" s="36" t="s">
        <v>30</v>
      </c>
      <c r="C46" s="36" t="s">
        <v>64</v>
      </c>
      <c r="D46" s="36" t="s">
        <v>64</v>
      </c>
      <c r="E46" s="36" t="s">
        <v>1056</v>
      </c>
      <c r="F46" s="31">
        <v>800</v>
      </c>
      <c r="G46" s="58" t="s">
        <v>161</v>
      </c>
      <c r="H46" s="31" t="str">
        <f>VLOOKUP(G46,'lista de fornecedores'!$A$1:$B$250,2,FALSE)</f>
        <v>FARMACIA DO ALDO LTDA</v>
      </c>
      <c r="I46" s="67">
        <v>2020</v>
      </c>
    </row>
    <row r="47" spans="1:9" ht="30" x14ac:dyDescent="0.25">
      <c r="A47" s="59" t="s">
        <v>26</v>
      </c>
      <c r="B47" s="36" t="s">
        <v>30</v>
      </c>
      <c r="C47" s="36" t="s">
        <v>428</v>
      </c>
      <c r="D47" s="36" t="s">
        <v>65</v>
      </c>
      <c r="E47" s="36" t="s">
        <v>1045</v>
      </c>
      <c r="F47" s="31">
        <v>343.5</v>
      </c>
      <c r="G47" s="58" t="s">
        <v>175</v>
      </c>
      <c r="H47" s="31" t="str">
        <f>VLOOKUP(G47,'lista de fornecedores'!$A$1:$B$250,2,FALSE)</f>
        <v>DIMEOESTE COMERCIO DE PRODUTOS FARMACEUTICOS LTDA</v>
      </c>
      <c r="I47" s="67">
        <v>2020</v>
      </c>
    </row>
    <row r="48" spans="1:9" ht="30" x14ac:dyDescent="0.25">
      <c r="A48" s="59" t="s">
        <v>27</v>
      </c>
      <c r="B48" s="36" t="s">
        <v>30</v>
      </c>
      <c r="C48" s="36" t="s">
        <v>64</v>
      </c>
      <c r="D48" s="36" t="s">
        <v>66</v>
      </c>
      <c r="E48" s="36" t="s">
        <v>1057</v>
      </c>
      <c r="F48" s="31">
        <v>1750</v>
      </c>
      <c r="G48" s="58" t="s">
        <v>176</v>
      </c>
      <c r="H48" s="31" t="str">
        <f>VLOOKUP(G48,'lista de fornecedores'!$A$1:$B$250,2,FALSE)</f>
        <v>MARCUS V. F. D'AGOSTINI EIRELI</v>
      </c>
      <c r="I48" s="67">
        <v>2020</v>
      </c>
    </row>
    <row r="49" spans="1:9" ht="30" x14ac:dyDescent="0.25">
      <c r="A49" s="36" t="s">
        <v>28</v>
      </c>
      <c r="B49" s="36" t="s">
        <v>30</v>
      </c>
      <c r="C49" s="36" t="s">
        <v>758</v>
      </c>
      <c r="D49" s="36" t="s">
        <v>68</v>
      </c>
      <c r="E49" s="36" t="s">
        <v>1058</v>
      </c>
      <c r="F49" s="31">
        <v>169</v>
      </c>
      <c r="G49" s="58" t="s">
        <v>178</v>
      </c>
      <c r="H49" s="31" t="str">
        <f>VLOOKUP(G49,'lista de fornecedores'!$A$1:$B$250,2,FALSE)</f>
        <v>FARMACIA E DROGARIA SOMENSI LTDA</v>
      </c>
      <c r="I49" s="67">
        <v>2020</v>
      </c>
    </row>
    <row r="50" spans="1:9" ht="30" x14ac:dyDescent="0.25">
      <c r="A50" s="36" t="s">
        <v>28</v>
      </c>
      <c r="B50" s="36" t="s">
        <v>30</v>
      </c>
      <c r="C50" s="36" t="s">
        <v>428</v>
      </c>
      <c r="D50" s="36" t="s">
        <v>67</v>
      </c>
      <c r="E50" s="36" t="s">
        <v>1058</v>
      </c>
      <c r="F50" s="31">
        <v>35</v>
      </c>
      <c r="G50" s="58" t="s">
        <v>178</v>
      </c>
      <c r="H50" s="31" t="str">
        <f>VLOOKUP(G50,'lista de fornecedores'!$A$1:$B$250,2,FALSE)</f>
        <v>FARMACIA E DROGARIA SOMENSI LTDA</v>
      </c>
      <c r="I50" s="67">
        <v>2020</v>
      </c>
    </row>
    <row r="51" spans="1:9" x14ac:dyDescent="0.25">
      <c r="A51" s="36" t="s">
        <v>29</v>
      </c>
      <c r="B51" s="36" t="s">
        <v>30</v>
      </c>
      <c r="C51" s="36" t="s">
        <v>758</v>
      </c>
      <c r="D51" s="36" t="s">
        <v>69</v>
      </c>
      <c r="E51" s="36" t="s">
        <v>1057</v>
      </c>
      <c r="F51" s="31">
        <v>299.8</v>
      </c>
      <c r="G51" s="58" t="s">
        <v>173</v>
      </c>
      <c r="H51" s="31" t="str">
        <f>VLOOKUP(G51,'lista de fornecedores'!$A$1:$B$250,2,FALSE)</f>
        <v>MARCUS V. F. D'AGOSTINI EIRELI</v>
      </c>
      <c r="I51" s="67">
        <v>2020</v>
      </c>
    </row>
    <row r="52" spans="1:9" ht="30" x14ac:dyDescent="0.25">
      <c r="A52" s="36" t="s">
        <v>70</v>
      </c>
      <c r="B52" s="36" t="s">
        <v>30</v>
      </c>
      <c r="C52" s="36" t="s">
        <v>758</v>
      </c>
      <c r="D52" s="36" t="s">
        <v>102</v>
      </c>
      <c r="E52" s="36" t="s">
        <v>1059</v>
      </c>
      <c r="F52" s="31">
        <v>337.5</v>
      </c>
      <c r="G52" s="58" t="s">
        <v>180</v>
      </c>
      <c r="H52" s="31" t="str">
        <f>VLOOKUP(G52,'lista de fornecedores'!$A$1:$B$250,2,FALSE)</f>
        <v>PROLINTEC COMERCIO DE PRODUTOS DE LIMPEZA LTDA</v>
      </c>
      <c r="I52" s="67">
        <v>2020</v>
      </c>
    </row>
    <row r="53" spans="1:9" ht="30" x14ac:dyDescent="0.25">
      <c r="A53" s="36" t="s">
        <v>71</v>
      </c>
      <c r="B53" s="36" t="s">
        <v>30</v>
      </c>
      <c r="C53" s="36" t="s">
        <v>758</v>
      </c>
      <c r="D53" s="36" t="s">
        <v>32</v>
      </c>
      <c r="E53" s="36" t="s">
        <v>617</v>
      </c>
      <c r="F53" s="31">
        <v>3360</v>
      </c>
      <c r="G53" s="58" t="s">
        <v>182</v>
      </c>
      <c r="H53" s="31" t="str">
        <f>VLOOKUP(G53,'lista de fornecedores'!$A$1:$B$250,2,FALSE)</f>
        <v>REQUINTE- ATACADO, COMERCIO E REPRESENTACOES EIRELI</v>
      </c>
      <c r="I53" s="67">
        <v>2020</v>
      </c>
    </row>
    <row r="54" spans="1:9" ht="30" x14ac:dyDescent="0.25">
      <c r="A54" s="36" t="s">
        <v>72</v>
      </c>
      <c r="B54" s="36" t="s">
        <v>30</v>
      </c>
      <c r="C54" s="36" t="s">
        <v>758</v>
      </c>
      <c r="D54" s="36" t="s">
        <v>99</v>
      </c>
      <c r="E54" s="36" t="s">
        <v>1060</v>
      </c>
      <c r="F54" s="31">
        <v>300</v>
      </c>
      <c r="G54" s="58" t="s">
        <v>184</v>
      </c>
      <c r="H54" s="31" t="str">
        <f>VLOOKUP(G54,'lista de fornecedores'!$A$1:$B$250,2,FALSE)</f>
        <v>ALEQUIS SANDRO CORREA SALASARIO</v>
      </c>
      <c r="I54" s="67">
        <v>2020</v>
      </c>
    </row>
    <row r="55" spans="1:9" ht="30" x14ac:dyDescent="0.25">
      <c r="A55" s="36" t="s">
        <v>72</v>
      </c>
      <c r="B55" s="36" t="s">
        <v>30</v>
      </c>
      <c r="C55" s="36" t="s">
        <v>758</v>
      </c>
      <c r="D55" s="36" t="s">
        <v>106</v>
      </c>
      <c r="E55" s="36" t="s">
        <v>1060</v>
      </c>
      <c r="F55" s="31">
        <v>150</v>
      </c>
      <c r="G55" s="58" t="s">
        <v>184</v>
      </c>
      <c r="H55" s="31" t="str">
        <f>VLOOKUP(G55,'lista de fornecedores'!$A$1:$B$250,2,FALSE)</f>
        <v>ALEQUIS SANDRO CORREA SALASARIO</v>
      </c>
      <c r="I55" s="67">
        <v>2020</v>
      </c>
    </row>
    <row r="56" spans="1:9" x14ac:dyDescent="0.25">
      <c r="A56" s="36" t="s">
        <v>73</v>
      </c>
      <c r="B56" s="36" t="s">
        <v>30</v>
      </c>
      <c r="C56" s="36" t="s">
        <v>758</v>
      </c>
      <c r="D56" s="36" t="s">
        <v>100</v>
      </c>
      <c r="E56" s="36" t="s">
        <v>1061</v>
      </c>
      <c r="F56" s="31">
        <v>255</v>
      </c>
      <c r="G56" s="58" t="s">
        <v>186</v>
      </c>
      <c r="H56" s="31" t="str">
        <f>VLOOKUP(G56,'lista de fornecedores'!$A$1:$B$250,2,FALSE)</f>
        <v>CLOVIS BUSS &amp; CIA LTDA</v>
      </c>
      <c r="I56" s="67">
        <v>2020</v>
      </c>
    </row>
    <row r="57" spans="1:9" ht="30" x14ac:dyDescent="0.25">
      <c r="A57" s="36" t="s">
        <v>96</v>
      </c>
      <c r="B57" s="36" t="s">
        <v>30</v>
      </c>
      <c r="C57" s="36" t="s">
        <v>758</v>
      </c>
      <c r="D57" s="36" t="s">
        <v>101</v>
      </c>
      <c r="E57" s="36" t="s">
        <v>1062</v>
      </c>
      <c r="F57" s="31">
        <v>900</v>
      </c>
      <c r="G57" s="58" t="s">
        <v>180</v>
      </c>
      <c r="H57" s="31" t="str">
        <f>VLOOKUP(G57,'lista de fornecedores'!$A$1:$B$250,2,FALSE)</f>
        <v>PROLINTEC COMERCIO DE PRODUTOS DE LIMPEZA LTDA</v>
      </c>
      <c r="I57" s="67">
        <v>2020</v>
      </c>
    </row>
    <row r="58" spans="1:9" x14ac:dyDescent="0.25">
      <c r="A58" s="36" t="s">
        <v>74</v>
      </c>
      <c r="B58" s="36" t="s">
        <v>30</v>
      </c>
      <c r="C58" s="36" t="s">
        <v>758</v>
      </c>
      <c r="D58" s="36" t="s">
        <v>102</v>
      </c>
      <c r="E58" s="36" t="s">
        <v>1063</v>
      </c>
      <c r="F58" s="31">
        <v>180</v>
      </c>
      <c r="G58" s="58" t="s">
        <v>188</v>
      </c>
      <c r="H58" s="31" t="str">
        <f>VLOOKUP(G58,'lista de fornecedores'!$A$1:$B$250,2,FALSE)</f>
        <v>SUPERMERCADO MANARIM LTDA</v>
      </c>
      <c r="I58" s="67">
        <v>2020</v>
      </c>
    </row>
    <row r="59" spans="1:9" x14ac:dyDescent="0.25">
      <c r="A59" s="36" t="s">
        <v>75</v>
      </c>
      <c r="B59" s="36" t="s">
        <v>30</v>
      </c>
      <c r="C59" s="36" t="s">
        <v>758</v>
      </c>
      <c r="D59" s="36" t="s">
        <v>103</v>
      </c>
      <c r="E59" s="36" t="s">
        <v>1048</v>
      </c>
      <c r="F59" s="31">
        <v>600</v>
      </c>
      <c r="G59" s="58" t="s">
        <v>190</v>
      </c>
      <c r="H59" s="31" t="str">
        <f>VLOOKUP(G59,'lista de fornecedores'!$A$1:$B$250,2,FALSE)</f>
        <v>DENILSON SERGIO PORT</v>
      </c>
      <c r="I59" s="67">
        <v>2020</v>
      </c>
    </row>
    <row r="60" spans="1:9" x14ac:dyDescent="0.25">
      <c r="A60" s="36" t="s">
        <v>76</v>
      </c>
      <c r="B60" s="36" t="s">
        <v>30</v>
      </c>
      <c r="C60" s="36" t="s">
        <v>428</v>
      </c>
      <c r="D60" s="36" t="s">
        <v>105</v>
      </c>
      <c r="E60" s="36" t="s">
        <v>1064</v>
      </c>
      <c r="F60" s="31">
        <v>173.4</v>
      </c>
      <c r="G60" s="58" t="s">
        <v>190</v>
      </c>
      <c r="H60" s="31" t="str">
        <f>VLOOKUP(G60,'lista de fornecedores'!$A$1:$B$250,2,FALSE)</f>
        <v>DENILSON SERGIO PORT</v>
      </c>
      <c r="I60" s="67">
        <v>2020</v>
      </c>
    </row>
    <row r="61" spans="1:9" x14ac:dyDescent="0.25">
      <c r="A61" s="36" t="s">
        <v>76</v>
      </c>
      <c r="B61" s="36" t="s">
        <v>30</v>
      </c>
      <c r="C61" s="36" t="s">
        <v>428</v>
      </c>
      <c r="D61" s="36" t="s">
        <v>104</v>
      </c>
      <c r="E61" s="36" t="s">
        <v>1064</v>
      </c>
      <c r="F61" s="31">
        <v>144.5</v>
      </c>
      <c r="G61" s="58" t="s">
        <v>192</v>
      </c>
      <c r="H61" s="31" t="str">
        <f>VLOOKUP(G61,'lista de fornecedores'!$A$1:$B$250,2,FALSE)</f>
        <v>MANNO S LOJA LTDA</v>
      </c>
      <c r="I61" s="67">
        <v>2020</v>
      </c>
    </row>
    <row r="62" spans="1:9" x14ac:dyDescent="0.25">
      <c r="A62" s="36" t="s">
        <v>76</v>
      </c>
      <c r="B62" s="36" t="s">
        <v>30</v>
      </c>
      <c r="C62" s="36" t="s">
        <v>758</v>
      </c>
      <c r="D62" s="36" t="s">
        <v>102</v>
      </c>
      <c r="E62" s="36" t="s">
        <v>1064</v>
      </c>
      <c r="F62" s="31">
        <v>570</v>
      </c>
      <c r="G62" s="58" t="s">
        <v>192</v>
      </c>
      <c r="H62" s="31" t="str">
        <f>VLOOKUP(G62,'lista de fornecedores'!$A$1:$B$250,2,FALSE)</f>
        <v>MANNO S LOJA LTDA</v>
      </c>
      <c r="I62" s="67">
        <v>2020</v>
      </c>
    </row>
    <row r="63" spans="1:9" ht="30" x14ac:dyDescent="0.25">
      <c r="A63" s="36" t="s">
        <v>77</v>
      </c>
      <c r="B63" s="36" t="s">
        <v>30</v>
      </c>
      <c r="C63" s="36" t="s">
        <v>758</v>
      </c>
      <c r="D63" s="36" t="s">
        <v>99</v>
      </c>
      <c r="E63" s="36" t="s">
        <v>1043</v>
      </c>
      <c r="F63" s="31">
        <v>784</v>
      </c>
      <c r="G63" s="58" t="s">
        <v>182</v>
      </c>
      <c r="H63" s="31" t="str">
        <f>VLOOKUP(G63,'lista de fornecedores'!$A$1:$B$250,2,FALSE)</f>
        <v>REQUINTE- ATACADO, COMERCIO E REPRESENTACOES EIRELI</v>
      </c>
      <c r="I63" s="67">
        <v>2020</v>
      </c>
    </row>
    <row r="64" spans="1:9" ht="30" x14ac:dyDescent="0.25">
      <c r="A64" s="36" t="s">
        <v>77</v>
      </c>
      <c r="B64" s="36" t="s">
        <v>30</v>
      </c>
      <c r="C64" s="36" t="s">
        <v>758</v>
      </c>
      <c r="D64" s="36" t="s">
        <v>106</v>
      </c>
      <c r="E64" s="36" t="s">
        <v>1043</v>
      </c>
      <c r="F64" s="31">
        <v>429.1</v>
      </c>
      <c r="G64" s="58" t="s">
        <v>182</v>
      </c>
      <c r="H64" s="31" t="str">
        <f>VLOOKUP(G64,'lista de fornecedores'!$A$1:$B$250,2,FALSE)</f>
        <v>REQUINTE- ATACADO, COMERCIO E REPRESENTACOES EIRELI</v>
      </c>
      <c r="I64" s="67">
        <v>2020</v>
      </c>
    </row>
    <row r="65" spans="1:9" ht="30" x14ac:dyDescent="0.25">
      <c r="A65" s="36" t="s">
        <v>78</v>
      </c>
      <c r="B65" s="36" t="s">
        <v>30</v>
      </c>
      <c r="C65" s="36" t="s">
        <v>758</v>
      </c>
      <c r="D65" s="36" t="s">
        <v>107</v>
      </c>
      <c r="E65" s="36" t="s">
        <v>1048</v>
      </c>
      <c r="F65" s="31">
        <v>425</v>
      </c>
      <c r="G65" s="58" t="s">
        <v>194</v>
      </c>
      <c r="H65" s="31" t="str">
        <f>VLOOKUP(G65,'lista de fornecedores'!$A$1:$B$250,2,FALSE)</f>
        <v>OBJETIVA COMERCIO DE EQUIPAMENTOS LTDA</v>
      </c>
      <c r="I65" s="67">
        <v>2020</v>
      </c>
    </row>
    <row r="66" spans="1:9" x14ac:dyDescent="0.25">
      <c r="A66" s="36" t="s">
        <v>79</v>
      </c>
      <c r="B66" s="36" t="s">
        <v>30</v>
      </c>
      <c r="C66" s="36" t="s">
        <v>758</v>
      </c>
      <c r="D66" s="36" t="s">
        <v>108</v>
      </c>
      <c r="E66" s="36" t="s">
        <v>1065</v>
      </c>
      <c r="F66" s="31">
        <v>180</v>
      </c>
      <c r="G66" s="58" t="s">
        <v>196</v>
      </c>
      <c r="H66" s="31" t="str">
        <f>VLOOKUP(G66,'lista de fornecedores'!$A$1:$B$250,2,FALSE)</f>
        <v>SERGIO HENRIQUE ELIAS &amp; CIA LTDA</v>
      </c>
      <c r="I66" s="67">
        <v>2020</v>
      </c>
    </row>
    <row r="67" spans="1:9" x14ac:dyDescent="0.25">
      <c r="A67" s="36" t="s">
        <v>79</v>
      </c>
      <c r="B67" s="36" t="s">
        <v>30</v>
      </c>
      <c r="C67" s="36" t="s">
        <v>758</v>
      </c>
      <c r="D67" s="36" t="s">
        <v>109</v>
      </c>
      <c r="E67" s="36" t="s">
        <v>1065</v>
      </c>
      <c r="F67" s="31">
        <v>260</v>
      </c>
      <c r="G67" s="58" t="s">
        <v>196</v>
      </c>
      <c r="H67" s="31" t="str">
        <f>VLOOKUP(G67,'lista de fornecedores'!$A$1:$B$250,2,FALSE)</f>
        <v>SERGIO HENRIQUE ELIAS &amp; CIA LTDA</v>
      </c>
      <c r="I67" s="67">
        <v>2020</v>
      </c>
    </row>
    <row r="68" spans="1:9" x14ac:dyDescent="0.25">
      <c r="A68" s="36" t="s">
        <v>80</v>
      </c>
      <c r="B68" s="36" t="s">
        <v>30</v>
      </c>
      <c r="C68" s="36" t="s">
        <v>758</v>
      </c>
      <c r="D68" s="36" t="s">
        <v>110</v>
      </c>
      <c r="E68" s="36" t="s">
        <v>1066</v>
      </c>
      <c r="F68" s="31">
        <v>676</v>
      </c>
      <c r="G68" s="58" t="s">
        <v>196</v>
      </c>
      <c r="H68" s="31" t="str">
        <f>VLOOKUP(G68,'lista de fornecedores'!$A$1:$B$250,2,FALSE)</f>
        <v>SERGIO HENRIQUE ELIAS &amp; CIA LTDA</v>
      </c>
      <c r="I68" s="67">
        <v>2020</v>
      </c>
    </row>
    <row r="69" spans="1:9" ht="30" x14ac:dyDescent="0.25">
      <c r="A69" s="36" t="s">
        <v>80</v>
      </c>
      <c r="B69" s="36" t="s">
        <v>30</v>
      </c>
      <c r="C69" s="36" t="s">
        <v>428</v>
      </c>
      <c r="D69" s="36" t="s">
        <v>111</v>
      </c>
      <c r="E69" s="36" t="s">
        <v>1066</v>
      </c>
      <c r="F69" s="31">
        <v>113.1</v>
      </c>
      <c r="G69" s="58" t="s">
        <v>196</v>
      </c>
      <c r="H69" s="31" t="str">
        <f>VLOOKUP(G69,'lista de fornecedores'!$A$1:$B$250,2,FALSE)</f>
        <v>SERGIO HENRIQUE ELIAS &amp; CIA LTDA</v>
      </c>
      <c r="I69" s="67">
        <v>2020</v>
      </c>
    </row>
    <row r="70" spans="1:9" ht="30" x14ac:dyDescent="0.25">
      <c r="A70" s="36" t="s">
        <v>80</v>
      </c>
      <c r="B70" s="36" t="s">
        <v>30</v>
      </c>
      <c r="C70" s="36" t="s">
        <v>428</v>
      </c>
      <c r="D70" s="36" t="s">
        <v>112</v>
      </c>
      <c r="E70" s="36" t="s">
        <v>1066</v>
      </c>
      <c r="F70" s="31">
        <v>113.1</v>
      </c>
      <c r="G70" s="58" t="s">
        <v>198</v>
      </c>
      <c r="H70" s="31" t="str">
        <f>VLOOKUP(G70,'lista de fornecedores'!$A$1:$B$250,2,FALSE)</f>
        <v>OSNI BOING E CIA LTDA</v>
      </c>
      <c r="I70" s="67">
        <v>2020</v>
      </c>
    </row>
    <row r="71" spans="1:9" ht="30" x14ac:dyDescent="0.25">
      <c r="A71" s="59" t="s">
        <v>80</v>
      </c>
      <c r="B71" s="36" t="s">
        <v>30</v>
      </c>
      <c r="C71" s="36" t="s">
        <v>64</v>
      </c>
      <c r="D71" s="36" t="s">
        <v>43</v>
      </c>
      <c r="E71" s="36" t="s">
        <v>1066</v>
      </c>
      <c r="F71" s="31">
        <v>870</v>
      </c>
      <c r="G71" s="58" t="s">
        <v>198</v>
      </c>
      <c r="H71" s="31" t="str">
        <f>VLOOKUP(G71,'lista de fornecedores'!$A$1:$B$250,2,FALSE)</f>
        <v>OSNI BOING E CIA LTDA</v>
      </c>
      <c r="I71" s="67">
        <v>2020</v>
      </c>
    </row>
    <row r="72" spans="1:9" x14ac:dyDescent="0.25">
      <c r="A72" s="59" t="s">
        <v>81</v>
      </c>
      <c r="B72" s="36" t="s">
        <v>30</v>
      </c>
      <c r="C72" s="36" t="s">
        <v>758</v>
      </c>
      <c r="D72" s="36" t="s">
        <v>99</v>
      </c>
      <c r="E72" s="36" t="s">
        <v>1067</v>
      </c>
      <c r="F72" s="31">
        <v>120</v>
      </c>
      <c r="G72" s="58" t="s">
        <v>188</v>
      </c>
      <c r="H72" s="31" t="str">
        <f>VLOOKUP(G72,'lista de fornecedores'!$A$1:$B$250,2,FALSE)</f>
        <v>SUPERMERCADO MANARIM LTDA</v>
      </c>
      <c r="I72" s="67">
        <v>2020</v>
      </c>
    </row>
    <row r="73" spans="1:9" x14ac:dyDescent="0.25">
      <c r="A73" s="59" t="s">
        <v>81</v>
      </c>
      <c r="B73" s="36" t="s">
        <v>30</v>
      </c>
      <c r="C73" s="36" t="s">
        <v>428</v>
      </c>
      <c r="D73" s="36" t="s">
        <v>113</v>
      </c>
      <c r="E73" s="36" t="s">
        <v>1067</v>
      </c>
      <c r="F73" s="31">
        <v>79.92</v>
      </c>
      <c r="G73" s="58" t="s">
        <v>188</v>
      </c>
      <c r="H73" s="31" t="str">
        <f>VLOOKUP(G73,'lista de fornecedores'!$A$1:$B$250,2,FALSE)</f>
        <v>SUPERMERCADO MANARIM LTDA</v>
      </c>
      <c r="I73" s="67">
        <v>2020</v>
      </c>
    </row>
    <row r="74" spans="1:9" x14ac:dyDescent="0.25">
      <c r="A74" s="59" t="s">
        <v>81</v>
      </c>
      <c r="B74" s="36" t="s">
        <v>30</v>
      </c>
      <c r="C74" s="36" t="s">
        <v>428</v>
      </c>
      <c r="D74" s="36" t="s">
        <v>114</v>
      </c>
      <c r="E74" s="36" t="s">
        <v>1067</v>
      </c>
      <c r="F74" s="31">
        <v>39.96</v>
      </c>
      <c r="G74" s="58" t="s">
        <v>188</v>
      </c>
      <c r="H74" s="31" t="str">
        <f>VLOOKUP(G74,'lista de fornecedores'!$A$1:$B$250,2,FALSE)</f>
        <v>SUPERMERCADO MANARIM LTDA</v>
      </c>
      <c r="I74" s="67">
        <v>2020</v>
      </c>
    </row>
    <row r="75" spans="1:9" x14ac:dyDescent="0.25">
      <c r="A75" s="59" t="s">
        <v>82</v>
      </c>
      <c r="B75" s="36" t="s">
        <v>30</v>
      </c>
      <c r="C75" s="36" t="s">
        <v>758</v>
      </c>
      <c r="D75" s="36" t="s">
        <v>110</v>
      </c>
      <c r="E75" s="36" t="s">
        <v>1068</v>
      </c>
      <c r="F75" s="31">
        <v>1095</v>
      </c>
      <c r="G75" s="58" t="s">
        <v>200</v>
      </c>
      <c r="H75" s="31" t="str">
        <f>VLOOKUP(G75,'lista de fornecedores'!$A$1:$B$250,2,FALSE)</f>
        <v>ROSEFARMA FARMACIA LTDA</v>
      </c>
      <c r="I75" s="67">
        <v>2020</v>
      </c>
    </row>
    <row r="76" spans="1:9" ht="30" x14ac:dyDescent="0.25">
      <c r="A76" s="59" t="s">
        <v>83</v>
      </c>
      <c r="B76" s="36" t="s">
        <v>30</v>
      </c>
      <c r="C76" s="36" t="s">
        <v>64</v>
      </c>
      <c r="D76" s="36" t="s">
        <v>115</v>
      </c>
      <c r="E76" s="36" t="s">
        <v>1069</v>
      </c>
      <c r="F76" s="31">
        <v>750</v>
      </c>
      <c r="G76" s="58" t="s">
        <v>202</v>
      </c>
      <c r="H76" s="31" t="str">
        <f>VLOOKUP(G76,'lista de fornecedores'!$A$1:$B$250,2,FALSE)</f>
        <v>CASTRO COMERCIO PRODUTOS DE LIMPEZA EIRELI</v>
      </c>
      <c r="I76" s="67">
        <v>2020</v>
      </c>
    </row>
    <row r="77" spans="1:9" ht="30" x14ac:dyDescent="0.25">
      <c r="A77" s="59" t="s">
        <v>83</v>
      </c>
      <c r="B77" s="36" t="s">
        <v>30</v>
      </c>
      <c r="C77" s="36" t="s">
        <v>428</v>
      </c>
      <c r="D77" s="36" t="s">
        <v>116</v>
      </c>
      <c r="E77" s="36" t="s">
        <v>1069</v>
      </c>
      <c r="F77" s="31">
        <v>39.799999999999997</v>
      </c>
      <c r="G77" s="58" t="s">
        <v>202</v>
      </c>
      <c r="H77" s="31" t="str">
        <f>VLOOKUP(G77,'lista de fornecedores'!$A$1:$B$250,2,FALSE)</f>
        <v>CASTRO COMERCIO PRODUTOS DE LIMPEZA EIRELI</v>
      </c>
      <c r="I77" s="67">
        <v>2020</v>
      </c>
    </row>
    <row r="78" spans="1:9" ht="30" x14ac:dyDescent="0.25">
      <c r="A78" s="59" t="s">
        <v>97</v>
      </c>
      <c r="B78" s="36" t="s">
        <v>30</v>
      </c>
      <c r="C78" s="36" t="s">
        <v>64</v>
      </c>
      <c r="D78" s="36" t="s">
        <v>117</v>
      </c>
      <c r="E78" s="36" t="s">
        <v>1070</v>
      </c>
      <c r="F78" s="31">
        <v>875</v>
      </c>
      <c r="G78" s="58" t="s">
        <v>202</v>
      </c>
      <c r="H78" s="31" t="str">
        <f>VLOOKUP(G78,'lista de fornecedores'!$A$1:$B$250,2,FALSE)</f>
        <v>CASTRO COMERCIO PRODUTOS DE LIMPEZA EIRELI</v>
      </c>
      <c r="I78" s="67">
        <v>2020</v>
      </c>
    </row>
    <row r="79" spans="1:9" x14ac:dyDescent="0.25">
      <c r="A79" s="59" t="s">
        <v>97</v>
      </c>
      <c r="B79" s="36" t="s">
        <v>30</v>
      </c>
      <c r="C79" s="36" t="s">
        <v>428</v>
      </c>
      <c r="D79" s="36" t="s">
        <v>118</v>
      </c>
      <c r="E79" s="36" t="s">
        <v>1070</v>
      </c>
      <c r="F79" s="31">
        <v>150</v>
      </c>
      <c r="G79" s="58" t="s">
        <v>167</v>
      </c>
      <c r="H79" s="31" t="str">
        <f>VLOOKUP(G79,'lista de fornecedores'!$A$1:$B$250,2,FALSE)</f>
        <v>ANDREZA PASQUALI DE SOUZA</v>
      </c>
      <c r="I79" s="67">
        <v>2020</v>
      </c>
    </row>
    <row r="80" spans="1:9" x14ac:dyDescent="0.25">
      <c r="A80" s="59" t="s">
        <v>97</v>
      </c>
      <c r="B80" s="36" t="s">
        <v>30</v>
      </c>
      <c r="C80" s="36" t="s">
        <v>428</v>
      </c>
      <c r="D80" s="36" t="s">
        <v>119</v>
      </c>
      <c r="E80" s="36" t="s">
        <v>1070</v>
      </c>
      <c r="F80" s="31">
        <v>150</v>
      </c>
      <c r="G80" s="58" t="s">
        <v>167</v>
      </c>
      <c r="H80" s="31" t="str">
        <f>VLOOKUP(G80,'lista de fornecedores'!$A$1:$B$250,2,FALSE)</f>
        <v>ANDREZA PASQUALI DE SOUZA</v>
      </c>
      <c r="I80" s="67">
        <v>2020</v>
      </c>
    </row>
    <row r="81" spans="1:9" ht="30" x14ac:dyDescent="0.25">
      <c r="A81" s="59" t="s">
        <v>84</v>
      </c>
      <c r="B81" s="36" t="s">
        <v>30</v>
      </c>
      <c r="C81" s="36" t="s">
        <v>64</v>
      </c>
      <c r="D81" s="36" t="s">
        <v>117</v>
      </c>
      <c r="E81" s="36" t="s">
        <v>1039</v>
      </c>
      <c r="F81" s="31">
        <v>800</v>
      </c>
      <c r="G81" s="58" t="s">
        <v>161</v>
      </c>
      <c r="H81" s="31" t="str">
        <f>VLOOKUP(G81,'lista de fornecedores'!$A$1:$B$250,2,FALSE)</f>
        <v>FARMACIA DO ALDO LTDA</v>
      </c>
      <c r="I81" s="67">
        <v>2020</v>
      </c>
    </row>
    <row r="82" spans="1:9" ht="30" x14ac:dyDescent="0.25">
      <c r="A82" s="59" t="s">
        <v>85</v>
      </c>
      <c r="B82" s="36" t="s">
        <v>30</v>
      </c>
      <c r="C82" s="36" t="s">
        <v>64</v>
      </c>
      <c r="D82" s="36" t="s">
        <v>120</v>
      </c>
      <c r="E82" s="39" t="s">
        <v>502</v>
      </c>
      <c r="F82" s="31">
        <v>600</v>
      </c>
      <c r="G82" s="58" t="s">
        <v>205</v>
      </c>
      <c r="H82" s="31" t="str">
        <f>VLOOKUP(G82,'lista de fornecedores'!$A$1:$B$250,2,FALSE)</f>
        <v>PROMO ECCO INDUSTRIA E COMERCIO EIRELI</v>
      </c>
      <c r="I82" s="67">
        <v>2020</v>
      </c>
    </row>
    <row r="83" spans="1:9" ht="30" x14ac:dyDescent="0.25">
      <c r="A83" s="59" t="s">
        <v>86</v>
      </c>
      <c r="B83" s="36" t="s">
        <v>30</v>
      </c>
      <c r="C83" s="36" t="s">
        <v>245</v>
      </c>
      <c r="D83" s="36" t="s">
        <v>121</v>
      </c>
      <c r="E83" s="39" t="s">
        <v>1050</v>
      </c>
      <c r="F83" s="31">
        <v>700</v>
      </c>
      <c r="G83" s="58" t="s">
        <v>182</v>
      </c>
      <c r="H83" s="31" t="str">
        <f>VLOOKUP(G83,'lista de fornecedores'!$A$1:$B$250,2,FALSE)</f>
        <v>REQUINTE- ATACADO, COMERCIO E REPRESENTACOES EIRELI</v>
      </c>
      <c r="I83" s="67">
        <v>2020</v>
      </c>
    </row>
    <row r="84" spans="1:9" x14ac:dyDescent="0.25">
      <c r="A84" s="59" t="s">
        <v>87</v>
      </c>
      <c r="B84" s="36" t="s">
        <v>30</v>
      </c>
      <c r="C84" s="36" t="s">
        <v>428</v>
      </c>
      <c r="D84" s="36" t="s">
        <v>122</v>
      </c>
      <c r="E84" s="39" t="s">
        <v>1071</v>
      </c>
      <c r="F84" s="31">
        <v>156.9</v>
      </c>
      <c r="G84" s="58" t="s">
        <v>207</v>
      </c>
      <c r="H84" s="31" t="str">
        <f>VLOOKUP(G84,'lista de fornecedores'!$A$1:$B$250,2,FALSE)</f>
        <v>GOEDERT LTDA</v>
      </c>
      <c r="I84" s="67">
        <v>2020</v>
      </c>
    </row>
    <row r="85" spans="1:9" ht="30" x14ac:dyDescent="0.25">
      <c r="A85" s="59" t="s">
        <v>87</v>
      </c>
      <c r="B85" s="36" t="s">
        <v>30</v>
      </c>
      <c r="C85" s="36" t="s">
        <v>64</v>
      </c>
      <c r="D85" s="36" t="s">
        <v>123</v>
      </c>
      <c r="E85" s="39" t="s">
        <v>1071</v>
      </c>
      <c r="F85" s="31">
        <v>149.69999999999999</v>
      </c>
      <c r="G85" s="58" t="s">
        <v>207</v>
      </c>
      <c r="H85" s="31" t="str">
        <f>VLOOKUP(G85,'lista de fornecedores'!$A$1:$B$250,2,FALSE)</f>
        <v>GOEDERT LTDA</v>
      </c>
      <c r="I85" s="67">
        <v>2020</v>
      </c>
    </row>
    <row r="86" spans="1:9" ht="30" x14ac:dyDescent="0.25">
      <c r="A86" s="59" t="s">
        <v>88</v>
      </c>
      <c r="B86" s="36" t="s">
        <v>30</v>
      </c>
      <c r="C86" s="36" t="s">
        <v>64</v>
      </c>
      <c r="D86" s="36" t="s">
        <v>43</v>
      </c>
      <c r="E86" s="39" t="s">
        <v>1454</v>
      </c>
      <c r="F86" s="31">
        <v>2800</v>
      </c>
      <c r="G86" s="58" t="s">
        <v>161</v>
      </c>
      <c r="H86" s="31" t="str">
        <f>VLOOKUP(G86,'lista de fornecedores'!$A$1:$B$250,2,FALSE)</f>
        <v>FARMACIA DO ALDO LTDA</v>
      </c>
      <c r="I86" s="67">
        <v>2020</v>
      </c>
    </row>
    <row r="87" spans="1:9" ht="30" x14ac:dyDescent="0.25">
      <c r="A87" s="59" t="s">
        <v>89</v>
      </c>
      <c r="B87" s="36" t="s">
        <v>30</v>
      </c>
      <c r="C87" s="36" t="s">
        <v>64</v>
      </c>
      <c r="D87" s="36" t="s">
        <v>43</v>
      </c>
      <c r="E87" s="39" t="s">
        <v>1072</v>
      </c>
      <c r="F87" s="31">
        <v>700</v>
      </c>
      <c r="G87" s="58" t="s">
        <v>161</v>
      </c>
      <c r="H87" s="31" t="str">
        <f>VLOOKUP(G87,'lista de fornecedores'!$A$1:$B$250,2,FALSE)</f>
        <v>FARMACIA DO ALDO LTDA</v>
      </c>
      <c r="I87" s="67">
        <v>2020</v>
      </c>
    </row>
    <row r="88" spans="1:9" x14ac:dyDescent="0.25">
      <c r="A88" s="36" t="s">
        <v>89</v>
      </c>
      <c r="B88" s="36" t="s">
        <v>30</v>
      </c>
      <c r="C88" s="36" t="s">
        <v>428</v>
      </c>
      <c r="D88" s="36" t="s">
        <v>124</v>
      </c>
      <c r="E88" s="39" t="s">
        <v>1072</v>
      </c>
      <c r="F88" s="31">
        <v>150</v>
      </c>
      <c r="G88" s="58" t="s">
        <v>167</v>
      </c>
      <c r="H88" s="31" t="str">
        <f>VLOOKUP(G88,'lista de fornecedores'!$A$1:$B$250,2,FALSE)</f>
        <v>ANDREZA PASQUALI DE SOUZA</v>
      </c>
      <c r="I88" s="67">
        <v>2020</v>
      </c>
    </row>
    <row r="89" spans="1:9" x14ac:dyDescent="0.25">
      <c r="A89" s="36" t="s">
        <v>89</v>
      </c>
      <c r="B89" s="36" t="s">
        <v>30</v>
      </c>
      <c r="C89" s="36" t="s">
        <v>428</v>
      </c>
      <c r="D89" s="36" t="s">
        <v>125</v>
      </c>
      <c r="E89" s="39" t="s">
        <v>1072</v>
      </c>
      <c r="F89" s="31">
        <v>150</v>
      </c>
      <c r="G89" s="58" t="s">
        <v>167</v>
      </c>
      <c r="H89" s="31" t="str">
        <f>VLOOKUP(G89,'lista de fornecedores'!$A$1:$B$250,2,FALSE)</f>
        <v>ANDREZA PASQUALI DE SOUZA</v>
      </c>
      <c r="I89" s="67">
        <v>2020</v>
      </c>
    </row>
    <row r="90" spans="1:9" ht="30" x14ac:dyDescent="0.25">
      <c r="A90" s="59" t="s">
        <v>90</v>
      </c>
      <c r="B90" s="36" t="s">
        <v>30</v>
      </c>
      <c r="C90" s="36" t="s">
        <v>64</v>
      </c>
      <c r="D90" s="36" t="s">
        <v>126</v>
      </c>
      <c r="E90" s="39" t="s">
        <v>1455</v>
      </c>
      <c r="F90" s="31">
        <v>390</v>
      </c>
      <c r="G90" s="58" t="s">
        <v>205</v>
      </c>
      <c r="H90" s="31" t="str">
        <f>VLOOKUP(G90,'lista de fornecedores'!$A$1:$B$250,2,FALSE)</f>
        <v>PROMO ECCO INDUSTRIA E COMERCIO EIRELI</v>
      </c>
      <c r="I90" s="67">
        <v>2020</v>
      </c>
    </row>
    <row r="91" spans="1:9" ht="30" x14ac:dyDescent="0.25">
      <c r="A91" s="59" t="s">
        <v>91</v>
      </c>
      <c r="B91" s="36" t="s">
        <v>30</v>
      </c>
      <c r="C91" s="36" t="s">
        <v>64</v>
      </c>
      <c r="D91" s="36" t="s">
        <v>127</v>
      </c>
      <c r="E91" s="39" t="s">
        <v>1074</v>
      </c>
      <c r="F91" s="31">
        <v>200</v>
      </c>
      <c r="G91" s="58" t="s">
        <v>205</v>
      </c>
      <c r="H91" s="31" t="str">
        <f>VLOOKUP(G91,'lista de fornecedores'!$A$1:$B$250,2,FALSE)</f>
        <v>PROMO ECCO INDUSTRIA E COMERCIO EIRELI</v>
      </c>
      <c r="I91" s="67">
        <v>2020</v>
      </c>
    </row>
    <row r="92" spans="1:9" ht="30" x14ac:dyDescent="0.25">
      <c r="A92" s="36" t="s">
        <v>92</v>
      </c>
      <c r="B92" s="36" t="s">
        <v>30</v>
      </c>
      <c r="C92" s="36" t="s">
        <v>428</v>
      </c>
      <c r="D92" s="36" t="s">
        <v>129</v>
      </c>
      <c r="E92" s="39" t="s">
        <v>1456</v>
      </c>
      <c r="F92" s="31">
        <v>220</v>
      </c>
      <c r="G92" s="58" t="s">
        <v>210</v>
      </c>
      <c r="H92" s="31" t="str">
        <f>VLOOKUP(G92,'lista de fornecedores'!$A$1:$B$250,2,FALSE)</f>
        <v>PRAIANA COMERCIO DE PRODUTOS HOSPITALARES LTDA</v>
      </c>
      <c r="I92" s="67">
        <v>2020</v>
      </c>
    </row>
    <row r="93" spans="1:9" ht="30" x14ac:dyDescent="0.25">
      <c r="A93" s="36" t="s">
        <v>92</v>
      </c>
      <c r="B93" s="36" t="s">
        <v>30</v>
      </c>
      <c r="C93" s="36" t="s">
        <v>428</v>
      </c>
      <c r="D93" s="36" t="s">
        <v>130</v>
      </c>
      <c r="E93" s="39" t="s">
        <v>1456</v>
      </c>
      <c r="F93" s="31">
        <v>770</v>
      </c>
      <c r="G93" s="58" t="s">
        <v>210</v>
      </c>
      <c r="H93" s="31" t="str">
        <f>VLOOKUP(G93,'lista de fornecedores'!$A$1:$B$250,2,FALSE)</f>
        <v>PRAIANA COMERCIO DE PRODUTOS HOSPITALARES LTDA</v>
      </c>
      <c r="I93" s="67">
        <v>2020</v>
      </c>
    </row>
    <row r="94" spans="1:9" ht="30" x14ac:dyDescent="0.25">
      <c r="A94" s="36" t="s">
        <v>92</v>
      </c>
      <c r="B94" s="36" t="s">
        <v>30</v>
      </c>
      <c r="C94" s="36" t="s">
        <v>428</v>
      </c>
      <c r="D94" s="36" t="s">
        <v>753</v>
      </c>
      <c r="E94" s="39" t="s">
        <v>1456</v>
      </c>
      <c r="F94" s="31">
        <v>620</v>
      </c>
      <c r="G94" s="58" t="s">
        <v>210</v>
      </c>
      <c r="H94" s="31" t="str">
        <f>VLOOKUP(G94,'lista de fornecedores'!$A$1:$B$250,2,FALSE)</f>
        <v>PRAIANA COMERCIO DE PRODUTOS HOSPITALARES LTDA</v>
      </c>
      <c r="I94" s="67">
        <v>2020</v>
      </c>
    </row>
    <row r="95" spans="1:9" ht="30" x14ac:dyDescent="0.25">
      <c r="A95" s="36" t="s">
        <v>92</v>
      </c>
      <c r="B95" s="36" t="s">
        <v>30</v>
      </c>
      <c r="C95" s="36" t="s">
        <v>428</v>
      </c>
      <c r="D95" s="36" t="s">
        <v>131</v>
      </c>
      <c r="E95" s="39" t="s">
        <v>1456</v>
      </c>
      <c r="F95" s="31">
        <v>440</v>
      </c>
      <c r="G95" s="58" t="s">
        <v>210</v>
      </c>
      <c r="H95" s="31" t="str">
        <f>VLOOKUP(G95,'lista de fornecedores'!$A$1:$B$250,2,FALSE)</f>
        <v>PRAIANA COMERCIO DE PRODUTOS HOSPITALARES LTDA</v>
      </c>
      <c r="I95" s="67">
        <v>2020</v>
      </c>
    </row>
    <row r="96" spans="1:9" ht="30" x14ac:dyDescent="0.25">
      <c r="A96" s="36" t="s">
        <v>92</v>
      </c>
      <c r="B96" s="36" t="s">
        <v>30</v>
      </c>
      <c r="C96" s="36" t="s">
        <v>428</v>
      </c>
      <c r="D96" s="36" t="s">
        <v>132</v>
      </c>
      <c r="E96" s="39" t="s">
        <v>1456</v>
      </c>
      <c r="F96" s="31">
        <v>254.85</v>
      </c>
      <c r="G96" s="58" t="s">
        <v>210</v>
      </c>
      <c r="H96" s="31" t="str">
        <f>VLOOKUP(G96,'lista de fornecedores'!$A$1:$B$250,2,FALSE)</f>
        <v>PRAIANA COMERCIO DE PRODUTOS HOSPITALARES LTDA</v>
      </c>
      <c r="I96" s="67">
        <v>2020</v>
      </c>
    </row>
    <row r="97" spans="1:9" ht="30" x14ac:dyDescent="0.25">
      <c r="A97" s="36" t="s">
        <v>93</v>
      </c>
      <c r="B97" s="36" t="s">
        <v>30</v>
      </c>
      <c r="C97" s="36" t="s">
        <v>428</v>
      </c>
      <c r="D97" s="36" t="s">
        <v>133</v>
      </c>
      <c r="E97" s="39" t="s">
        <v>1075</v>
      </c>
      <c r="F97" s="31">
        <v>114.4</v>
      </c>
      <c r="G97" s="58" t="s">
        <v>210</v>
      </c>
      <c r="H97" s="31" t="str">
        <f>VLOOKUP(G97,'lista de fornecedores'!$A$1:$B$250,2,FALSE)</f>
        <v>PRAIANA COMERCIO DE PRODUTOS HOSPITALARES LTDA</v>
      </c>
      <c r="I97" s="67">
        <v>2020</v>
      </c>
    </row>
    <row r="98" spans="1:9" ht="30" x14ac:dyDescent="0.25">
      <c r="A98" s="36" t="s">
        <v>93</v>
      </c>
      <c r="B98" s="36" t="s">
        <v>30</v>
      </c>
      <c r="C98" s="36" t="s">
        <v>428</v>
      </c>
      <c r="D98" s="36" t="s">
        <v>134</v>
      </c>
      <c r="E98" s="39" t="s">
        <v>1075</v>
      </c>
      <c r="F98" s="31">
        <v>114.4</v>
      </c>
      <c r="G98" s="58" t="s">
        <v>210</v>
      </c>
      <c r="H98" s="31" t="str">
        <f>VLOOKUP(G98,'lista de fornecedores'!$A$1:$B$250,2,FALSE)</f>
        <v>PRAIANA COMERCIO DE PRODUTOS HOSPITALARES LTDA</v>
      </c>
      <c r="I98" s="67">
        <v>2020</v>
      </c>
    </row>
    <row r="99" spans="1:9" ht="30" x14ac:dyDescent="0.25">
      <c r="A99" s="36" t="s">
        <v>94</v>
      </c>
      <c r="B99" s="36" t="s">
        <v>30</v>
      </c>
      <c r="C99" s="36" t="s">
        <v>428</v>
      </c>
      <c r="D99" s="36" t="s">
        <v>135</v>
      </c>
      <c r="E99" s="39" t="s">
        <v>1061</v>
      </c>
      <c r="F99" s="31">
        <v>29.09</v>
      </c>
      <c r="G99" s="58" t="s">
        <v>212</v>
      </c>
      <c r="H99" s="31" t="str">
        <f>VLOOKUP(G99,'lista de fornecedores'!$A$1:$B$250,2,FALSE)</f>
        <v>NILCERA FRIGO BAZZI 53351797915</v>
      </c>
      <c r="I99" s="67">
        <v>2020</v>
      </c>
    </row>
    <row r="100" spans="1:9" ht="30" x14ac:dyDescent="0.25">
      <c r="A100" s="36" t="s">
        <v>94</v>
      </c>
      <c r="B100" s="36" t="s">
        <v>30</v>
      </c>
      <c r="C100" s="36" t="s">
        <v>428</v>
      </c>
      <c r="D100" s="36" t="s">
        <v>136</v>
      </c>
      <c r="E100" s="39" t="s">
        <v>1061</v>
      </c>
      <c r="F100" s="31">
        <v>72.180000000000007</v>
      </c>
      <c r="G100" s="58" t="s">
        <v>212</v>
      </c>
      <c r="H100" s="31" t="str">
        <f>VLOOKUP(G100,'lista de fornecedores'!$A$1:$B$250,2,FALSE)</f>
        <v>NILCERA FRIGO BAZZI 53351797915</v>
      </c>
      <c r="I100" s="67">
        <v>2020</v>
      </c>
    </row>
    <row r="101" spans="1:9" x14ac:dyDescent="0.25">
      <c r="A101" s="36" t="s">
        <v>95</v>
      </c>
      <c r="B101" s="36" t="s">
        <v>30</v>
      </c>
      <c r="C101" s="36" t="s">
        <v>428</v>
      </c>
      <c r="D101" s="36" t="s">
        <v>137</v>
      </c>
      <c r="E101" s="39" t="s">
        <v>1065</v>
      </c>
      <c r="F101" s="31">
        <v>240</v>
      </c>
      <c r="G101" s="58" t="s">
        <v>214</v>
      </c>
      <c r="H101" s="31" t="str">
        <f>VLOOKUP(G101,'lista de fornecedores'!$A$1:$B$250,2,FALSE)</f>
        <v>NP PHARMA LTDA</v>
      </c>
      <c r="I101" s="67">
        <v>2020</v>
      </c>
    </row>
    <row r="102" spans="1:9" x14ac:dyDescent="0.25">
      <c r="A102" s="36" t="s">
        <v>95</v>
      </c>
      <c r="B102" s="36" t="s">
        <v>30</v>
      </c>
      <c r="C102" s="36" t="s">
        <v>428</v>
      </c>
      <c r="D102" s="36" t="s">
        <v>138</v>
      </c>
      <c r="E102" s="39" t="s">
        <v>1065</v>
      </c>
      <c r="F102" s="31">
        <v>240</v>
      </c>
      <c r="G102" s="58" t="s">
        <v>214</v>
      </c>
      <c r="H102" s="31" t="str">
        <f>VLOOKUP(G102,'lista de fornecedores'!$A$1:$B$250,2,FALSE)</f>
        <v>NP PHARMA LTDA</v>
      </c>
      <c r="I102" s="67">
        <v>2020</v>
      </c>
    </row>
    <row r="103" spans="1:9" ht="30" x14ac:dyDescent="0.25">
      <c r="A103" s="36" t="s">
        <v>139</v>
      </c>
      <c r="B103" s="36" t="s">
        <v>30</v>
      </c>
      <c r="C103" s="36" t="s">
        <v>758</v>
      </c>
      <c r="D103" s="36" t="s">
        <v>140</v>
      </c>
      <c r="E103" s="39" t="s">
        <v>1076</v>
      </c>
      <c r="F103" s="31">
        <v>226.32</v>
      </c>
      <c r="G103" s="58" t="s">
        <v>216</v>
      </c>
      <c r="H103" s="31" t="str">
        <f>VLOOKUP(G103,'lista de fornecedores'!$A$1:$B$250,2,FALSE)</f>
        <v>MARCOS ANTONIO SELAU - MASTERPEL</v>
      </c>
      <c r="I103" s="67">
        <v>2020</v>
      </c>
    </row>
    <row r="104" spans="1:9" ht="30" x14ac:dyDescent="0.25">
      <c r="A104" s="59" t="s">
        <v>141</v>
      </c>
      <c r="B104" s="36" t="s">
        <v>30</v>
      </c>
      <c r="C104" s="36" t="s">
        <v>64</v>
      </c>
      <c r="D104" s="36" t="s">
        <v>43</v>
      </c>
      <c r="E104" s="39" t="s">
        <v>1068</v>
      </c>
      <c r="F104" s="31">
        <v>399</v>
      </c>
      <c r="G104" s="58" t="s">
        <v>200</v>
      </c>
      <c r="H104" s="31" t="str">
        <f>VLOOKUP(G104,'lista de fornecedores'!$A$1:$B$250,2,FALSE)</f>
        <v>ROSEFARMA FARMACIA LTDA</v>
      </c>
      <c r="I104" s="67">
        <v>2020</v>
      </c>
    </row>
    <row r="105" spans="1:9" x14ac:dyDescent="0.25">
      <c r="A105" s="59" t="s">
        <v>217</v>
      </c>
      <c r="B105" s="36" t="s">
        <v>30</v>
      </c>
      <c r="C105" s="36" t="s">
        <v>428</v>
      </c>
      <c r="D105" s="36" t="s">
        <v>218</v>
      </c>
      <c r="E105" s="39" t="s">
        <v>1077</v>
      </c>
      <c r="F105" s="31">
        <v>168</v>
      </c>
      <c r="G105" s="58" t="s">
        <v>221</v>
      </c>
      <c r="H105" s="31" t="str">
        <f>VLOOKUP(G105,'lista de fornecedores'!$A$1:$B$250,2,FALSE)</f>
        <v xml:space="preserve"> ALBERI PAULETTI 13267701953</v>
      </c>
      <c r="I105" s="67">
        <v>2020</v>
      </c>
    </row>
    <row r="106" spans="1:9" x14ac:dyDescent="0.25">
      <c r="A106" s="59" t="s">
        <v>217</v>
      </c>
      <c r="B106" s="36" t="s">
        <v>30</v>
      </c>
      <c r="C106" s="36" t="s">
        <v>758</v>
      </c>
      <c r="D106" s="36" t="s">
        <v>219</v>
      </c>
      <c r="E106" s="39" t="s">
        <v>1077</v>
      </c>
      <c r="F106" s="31">
        <v>210</v>
      </c>
      <c r="G106" s="58" t="s">
        <v>221</v>
      </c>
      <c r="H106" s="31" t="str">
        <f>VLOOKUP(G106,'lista de fornecedores'!$A$1:$B$250,2,FALSE)</f>
        <v xml:space="preserve"> ALBERI PAULETTI 13267701953</v>
      </c>
      <c r="I106" s="67">
        <v>2020</v>
      </c>
    </row>
    <row r="107" spans="1:9" ht="30" x14ac:dyDescent="0.25">
      <c r="A107" s="59" t="s">
        <v>222</v>
      </c>
      <c r="B107" s="36" t="s">
        <v>30</v>
      </c>
      <c r="C107" s="36" t="s">
        <v>758</v>
      </c>
      <c r="D107" s="36" t="s">
        <v>140</v>
      </c>
      <c r="E107" s="39" t="s">
        <v>1078</v>
      </c>
      <c r="F107" s="31">
        <v>377.2</v>
      </c>
      <c r="G107" s="58" t="s">
        <v>216</v>
      </c>
      <c r="H107" s="31" t="str">
        <f>VLOOKUP(G107,'lista de fornecedores'!$A$1:$B$250,2,FALSE)</f>
        <v>MARCOS ANTONIO SELAU - MASTERPEL</v>
      </c>
      <c r="I107" s="67">
        <v>2020</v>
      </c>
    </row>
    <row r="108" spans="1:9" ht="30" x14ac:dyDescent="0.25">
      <c r="A108" s="59" t="s">
        <v>223</v>
      </c>
      <c r="B108" s="36" t="s">
        <v>30</v>
      </c>
      <c r="C108" s="36" t="s">
        <v>758</v>
      </c>
      <c r="D108" s="36" t="s">
        <v>224</v>
      </c>
      <c r="E108" s="39" t="s">
        <v>1458</v>
      </c>
      <c r="F108" s="31">
        <v>470</v>
      </c>
      <c r="G108" s="58" t="s">
        <v>227</v>
      </c>
      <c r="H108" s="31" t="str">
        <f>VLOOKUP(G108,'lista de fornecedores'!$A$1:$B$250,2,FALSE)</f>
        <v>MEDICALBLU EQUIPAMENTOS MEDICOS E HOSPITALARES EIRELI</v>
      </c>
      <c r="I108" s="67">
        <v>2020</v>
      </c>
    </row>
    <row r="109" spans="1:9" ht="30" x14ac:dyDescent="0.25">
      <c r="A109" s="59" t="s">
        <v>223</v>
      </c>
      <c r="B109" s="36" t="s">
        <v>30</v>
      </c>
      <c r="C109" s="36" t="s">
        <v>64</v>
      </c>
      <c r="D109" s="36" t="s">
        <v>1553</v>
      </c>
      <c r="E109" s="39" t="s">
        <v>1458</v>
      </c>
      <c r="F109" s="31">
        <v>200</v>
      </c>
      <c r="G109" s="58" t="s">
        <v>227</v>
      </c>
      <c r="H109" s="31" t="str">
        <f>VLOOKUP(G109,'lista de fornecedores'!$A$1:$B$250,2,FALSE)</f>
        <v>MEDICALBLU EQUIPAMENTOS MEDICOS E HOSPITALARES EIRELI</v>
      </c>
      <c r="I109" s="67">
        <v>2020</v>
      </c>
    </row>
    <row r="110" spans="1:9" x14ac:dyDescent="0.25">
      <c r="A110" s="36" t="s">
        <v>228</v>
      </c>
      <c r="B110" s="36" t="s">
        <v>30</v>
      </c>
      <c r="C110" s="36" t="s">
        <v>758</v>
      </c>
      <c r="D110" s="36" t="s">
        <v>107</v>
      </c>
      <c r="E110" s="39" t="s">
        <v>1080</v>
      </c>
      <c r="F110" s="31">
        <v>200</v>
      </c>
      <c r="G110" s="58" t="s">
        <v>233</v>
      </c>
      <c r="H110" s="31" t="str">
        <f>VLOOKUP(G110,'lista de fornecedores'!$A$1:$B$250,2,FALSE)</f>
        <v>FARMACIA CRISTO REI LTDA</v>
      </c>
      <c r="I110" s="67">
        <v>2020</v>
      </c>
    </row>
    <row r="111" spans="1:9" x14ac:dyDescent="0.25">
      <c r="A111" s="36" t="s">
        <v>228</v>
      </c>
      <c r="B111" s="36" t="s">
        <v>30</v>
      </c>
      <c r="C111" s="36" t="s">
        <v>758</v>
      </c>
      <c r="D111" s="36" t="s">
        <v>229</v>
      </c>
      <c r="E111" s="39" t="s">
        <v>1080</v>
      </c>
      <c r="F111" s="31">
        <v>260</v>
      </c>
      <c r="G111" s="58" t="s">
        <v>233</v>
      </c>
      <c r="H111" s="31" t="str">
        <f>VLOOKUP(G111,'lista de fornecedores'!$A$1:$B$250,2,FALSE)</f>
        <v>FARMACIA CRISTO REI LTDA</v>
      </c>
      <c r="I111" s="67">
        <v>2020</v>
      </c>
    </row>
    <row r="112" spans="1:9" x14ac:dyDescent="0.25">
      <c r="A112" s="36" t="s">
        <v>228</v>
      </c>
      <c r="B112" s="36" t="s">
        <v>30</v>
      </c>
      <c r="C112" s="36" t="s">
        <v>428</v>
      </c>
      <c r="D112" s="36" t="s">
        <v>230</v>
      </c>
      <c r="E112" s="39" t="s">
        <v>1080</v>
      </c>
      <c r="F112" s="31">
        <v>108</v>
      </c>
      <c r="G112" s="58" t="s">
        <v>233</v>
      </c>
      <c r="H112" s="31" t="str">
        <f>VLOOKUP(G112,'lista de fornecedores'!$A$1:$B$250,2,FALSE)</f>
        <v>FARMACIA CRISTO REI LTDA</v>
      </c>
      <c r="I112" s="67">
        <v>2020</v>
      </c>
    </row>
    <row r="113" spans="1:9" x14ac:dyDescent="0.25">
      <c r="A113" s="36" t="s">
        <v>228</v>
      </c>
      <c r="B113" s="36" t="s">
        <v>30</v>
      </c>
      <c r="C113" s="36" t="s">
        <v>428</v>
      </c>
      <c r="D113" s="36" t="s">
        <v>231</v>
      </c>
      <c r="E113" s="39" t="s">
        <v>1080</v>
      </c>
      <c r="F113" s="31">
        <v>72</v>
      </c>
      <c r="G113" s="58" t="s">
        <v>233</v>
      </c>
      <c r="H113" s="31" t="str">
        <f>VLOOKUP(G113,'lista de fornecedores'!$A$1:$B$250,2,FALSE)</f>
        <v>FARMACIA CRISTO REI LTDA</v>
      </c>
      <c r="I113" s="67">
        <v>2020</v>
      </c>
    </row>
    <row r="114" spans="1:9" x14ac:dyDescent="0.25">
      <c r="A114" s="36" t="s">
        <v>228</v>
      </c>
      <c r="B114" s="36" t="s">
        <v>30</v>
      </c>
      <c r="C114" s="36" t="s">
        <v>758</v>
      </c>
      <c r="D114" s="36" t="s">
        <v>102</v>
      </c>
      <c r="E114" s="39" t="s">
        <v>1080</v>
      </c>
      <c r="F114" s="31">
        <v>210</v>
      </c>
      <c r="G114" s="58" t="s">
        <v>233</v>
      </c>
      <c r="H114" s="31" t="str">
        <f>VLOOKUP(G114,'lista de fornecedores'!$A$1:$B$250,2,FALSE)</f>
        <v>FARMACIA CRISTO REI LTDA</v>
      </c>
      <c r="I114" s="67">
        <v>2020</v>
      </c>
    </row>
    <row r="115" spans="1:9" ht="30" x14ac:dyDescent="0.25">
      <c r="A115" s="36" t="s">
        <v>234</v>
      </c>
      <c r="B115" s="36" t="s">
        <v>30</v>
      </c>
      <c r="C115" s="36" t="s">
        <v>428</v>
      </c>
      <c r="D115" s="36" t="s">
        <v>235</v>
      </c>
      <c r="E115" s="39" t="s">
        <v>617</v>
      </c>
      <c r="F115" s="31">
        <v>1998</v>
      </c>
      <c r="G115" s="58" t="s">
        <v>182</v>
      </c>
      <c r="H115" s="31" t="str">
        <f>VLOOKUP(G115,'lista de fornecedores'!$A$1:$B$250,2,FALSE)</f>
        <v>REQUINTE- ATACADO, COMERCIO E REPRESENTACOES EIRELI</v>
      </c>
      <c r="I115" s="67">
        <v>2020</v>
      </c>
    </row>
    <row r="116" spans="1:9" ht="30" x14ac:dyDescent="0.25">
      <c r="A116" s="36" t="s">
        <v>234</v>
      </c>
      <c r="B116" s="36" t="s">
        <v>30</v>
      </c>
      <c r="C116" s="36" t="s">
        <v>428</v>
      </c>
      <c r="D116" s="36" t="s">
        <v>410</v>
      </c>
      <c r="E116" s="39" t="s">
        <v>617</v>
      </c>
      <c r="F116" s="31">
        <v>199.8</v>
      </c>
      <c r="G116" s="58" t="s">
        <v>182</v>
      </c>
      <c r="H116" s="31" t="str">
        <f>VLOOKUP(G116,'lista de fornecedores'!$A$1:$B$250,2,FALSE)</f>
        <v>REQUINTE- ATACADO, COMERCIO E REPRESENTACOES EIRELI</v>
      </c>
      <c r="I116" s="67">
        <v>2020</v>
      </c>
    </row>
    <row r="117" spans="1:9" x14ac:dyDescent="0.25">
      <c r="A117" s="36" t="s">
        <v>236</v>
      </c>
      <c r="B117" s="36" t="s">
        <v>1038</v>
      </c>
      <c r="C117" s="36" t="s">
        <v>758</v>
      </c>
      <c r="D117" s="36" t="s">
        <v>229</v>
      </c>
      <c r="E117" s="39" t="s">
        <v>1456</v>
      </c>
      <c r="F117" s="31">
        <v>17490</v>
      </c>
      <c r="G117" s="58" t="s">
        <v>239</v>
      </c>
      <c r="H117" s="31" t="str">
        <f>VLOOKUP(G117,'lista de fornecedores'!$A$1:$B$250,2,FALSE)</f>
        <v>SAFI COMERCIO ATACADISTA EIRELI</v>
      </c>
      <c r="I117" s="67">
        <v>2020</v>
      </c>
    </row>
    <row r="118" spans="1:9" ht="30" x14ac:dyDescent="0.25">
      <c r="A118" s="36" t="s">
        <v>240</v>
      </c>
      <c r="B118" s="36" t="s">
        <v>30</v>
      </c>
      <c r="C118" s="36" t="s">
        <v>245</v>
      </c>
      <c r="D118" s="36" t="s">
        <v>241</v>
      </c>
      <c r="E118" s="39" t="s">
        <v>1081</v>
      </c>
      <c r="F118" s="31">
        <v>338.4</v>
      </c>
      <c r="G118" s="58" t="s">
        <v>182</v>
      </c>
      <c r="H118" s="31" t="str">
        <f>VLOOKUP(G118,'lista de fornecedores'!$A$1:$B$250,2,FALSE)</f>
        <v>REQUINTE- ATACADO, COMERCIO E REPRESENTACOES EIRELI</v>
      </c>
      <c r="I118" s="67">
        <v>2020</v>
      </c>
    </row>
    <row r="119" spans="1:9" ht="30" x14ac:dyDescent="0.25">
      <c r="A119" s="36" t="s">
        <v>240</v>
      </c>
      <c r="B119" s="36" t="s">
        <v>30</v>
      </c>
      <c r="C119" s="36" t="s">
        <v>758</v>
      </c>
      <c r="D119" s="36" t="s">
        <v>140</v>
      </c>
      <c r="E119" s="39" t="s">
        <v>1081</v>
      </c>
      <c r="F119" s="31">
        <v>356</v>
      </c>
      <c r="G119" s="58" t="s">
        <v>182</v>
      </c>
      <c r="H119" s="31" t="str">
        <f>VLOOKUP(G119,'lista de fornecedores'!$A$1:$B$250,2,FALSE)</f>
        <v>REQUINTE- ATACADO, COMERCIO E REPRESENTACOES EIRELI</v>
      </c>
      <c r="I119" s="67">
        <v>2020</v>
      </c>
    </row>
    <row r="120" spans="1:9" ht="30" x14ac:dyDescent="0.25">
      <c r="A120" s="36" t="s">
        <v>240</v>
      </c>
      <c r="B120" s="36" t="s">
        <v>30</v>
      </c>
      <c r="C120" s="36" t="s">
        <v>758</v>
      </c>
      <c r="D120" s="36" t="s">
        <v>242</v>
      </c>
      <c r="E120" s="39" t="s">
        <v>1081</v>
      </c>
      <c r="F120" s="31">
        <v>224</v>
      </c>
      <c r="G120" s="58" t="s">
        <v>182</v>
      </c>
      <c r="H120" s="31" t="str">
        <f>VLOOKUP(G120,'lista de fornecedores'!$A$1:$B$250,2,FALSE)</f>
        <v>REQUINTE- ATACADO, COMERCIO E REPRESENTACOES EIRELI</v>
      </c>
      <c r="I120" s="67">
        <v>2020</v>
      </c>
    </row>
    <row r="121" spans="1:9" ht="30" x14ac:dyDescent="0.25">
      <c r="A121" s="36" t="s">
        <v>240</v>
      </c>
      <c r="B121" s="36" t="s">
        <v>30</v>
      </c>
      <c r="C121" s="36" t="s">
        <v>428</v>
      </c>
      <c r="D121" s="36" t="s">
        <v>243</v>
      </c>
      <c r="E121" s="39" t="s">
        <v>1081</v>
      </c>
      <c r="F121" s="31">
        <v>341.1</v>
      </c>
      <c r="G121" s="58" t="s">
        <v>182</v>
      </c>
      <c r="H121" s="31" t="str">
        <f>VLOOKUP(G121,'lista de fornecedores'!$A$1:$B$250,2,FALSE)</f>
        <v>REQUINTE- ATACADO, COMERCIO E REPRESENTACOES EIRELI</v>
      </c>
      <c r="I121" s="67">
        <v>2020</v>
      </c>
    </row>
    <row r="122" spans="1:9" ht="30" x14ac:dyDescent="0.25">
      <c r="A122" s="36" t="s">
        <v>244</v>
      </c>
      <c r="B122" s="36" t="s">
        <v>30</v>
      </c>
      <c r="C122" s="36" t="s">
        <v>245</v>
      </c>
      <c r="D122" s="36" t="s">
        <v>245</v>
      </c>
      <c r="E122" s="39" t="s">
        <v>1077</v>
      </c>
      <c r="F122" s="31">
        <v>518.4</v>
      </c>
      <c r="G122" s="58" t="s">
        <v>247</v>
      </c>
      <c r="H122" s="31" t="str">
        <f>VLOOKUP(G122,'lista de fornecedores'!$A$1:$B$250,2,FALSE)</f>
        <v>LUNEGIL INDUSTRIA E COMERCIO LTDA</v>
      </c>
      <c r="I122" s="67">
        <v>2020</v>
      </c>
    </row>
    <row r="123" spans="1:9" ht="30" x14ac:dyDescent="0.25">
      <c r="A123" s="36" t="s">
        <v>622</v>
      </c>
      <c r="B123" s="36" t="s">
        <v>30</v>
      </c>
      <c r="C123" s="36" t="s">
        <v>245</v>
      </c>
      <c r="D123" s="36" t="s">
        <v>623</v>
      </c>
      <c r="E123" s="39" t="s">
        <v>370</v>
      </c>
      <c r="F123" s="31">
        <v>312</v>
      </c>
      <c r="G123" s="58" t="s">
        <v>625</v>
      </c>
      <c r="H123" s="31" t="str">
        <f>VLOOKUP(G123,'lista de fornecedores'!$A$1:$B$250,2,FALSE)</f>
        <v>EBENEZER INDUSTRIA E COMERCIO DE CONFECCOES EIRELI</v>
      </c>
      <c r="I123" s="67">
        <v>2020</v>
      </c>
    </row>
    <row r="124" spans="1:9" x14ac:dyDescent="0.25">
      <c r="A124" s="36" t="s">
        <v>248</v>
      </c>
      <c r="B124" s="36" t="s">
        <v>30</v>
      </c>
      <c r="C124" s="36" t="s">
        <v>758</v>
      </c>
      <c r="D124" s="36" t="s">
        <v>102</v>
      </c>
      <c r="E124" s="39" t="s">
        <v>1056</v>
      </c>
      <c r="F124" s="31">
        <v>559.29999999999995</v>
      </c>
      <c r="G124" s="58" t="s">
        <v>252</v>
      </c>
      <c r="H124" s="31" t="str">
        <f>VLOOKUP(G124,'lista de fornecedores'!$A$1:$B$250,2,FALSE)</f>
        <v>VALPER ELETROFERRAGENS LTDA</v>
      </c>
      <c r="I124" s="67">
        <v>2020</v>
      </c>
    </row>
    <row r="125" spans="1:9" x14ac:dyDescent="0.25">
      <c r="A125" s="36" t="s">
        <v>248</v>
      </c>
      <c r="B125" s="36" t="s">
        <v>30</v>
      </c>
      <c r="C125" s="36" t="s">
        <v>428</v>
      </c>
      <c r="D125" s="36" t="s">
        <v>249</v>
      </c>
      <c r="E125" s="39" t="s">
        <v>1056</v>
      </c>
      <c r="F125" s="31">
        <v>483</v>
      </c>
      <c r="G125" s="58" t="s">
        <v>252</v>
      </c>
      <c r="H125" s="31" t="str">
        <f>VLOOKUP(G125,'lista de fornecedores'!$A$1:$B$250,2,FALSE)</f>
        <v>VALPER ELETROFERRAGENS LTDA</v>
      </c>
      <c r="I125" s="67">
        <v>2020</v>
      </c>
    </row>
    <row r="126" spans="1:9" x14ac:dyDescent="0.25">
      <c r="A126" s="36" t="s">
        <v>248</v>
      </c>
      <c r="B126" s="36" t="s">
        <v>30</v>
      </c>
      <c r="C126" s="36" t="s">
        <v>428</v>
      </c>
      <c r="D126" s="36" t="s">
        <v>250</v>
      </c>
      <c r="E126" s="39" t="s">
        <v>1056</v>
      </c>
      <c r="F126" s="31">
        <v>483</v>
      </c>
      <c r="G126" s="58" t="s">
        <v>252</v>
      </c>
      <c r="H126" s="31" t="str">
        <f>VLOOKUP(G126,'lista de fornecedores'!$A$1:$B$250,2,FALSE)</f>
        <v>VALPER ELETROFERRAGENS LTDA</v>
      </c>
      <c r="I126" s="67">
        <v>2020</v>
      </c>
    </row>
    <row r="127" spans="1:9" ht="30" x14ac:dyDescent="0.25">
      <c r="A127" s="36" t="s">
        <v>253</v>
      </c>
      <c r="B127" s="36" t="s">
        <v>30</v>
      </c>
      <c r="C127" s="36" t="s">
        <v>758</v>
      </c>
      <c r="D127" s="36" t="s">
        <v>102</v>
      </c>
      <c r="E127" s="39" t="s">
        <v>1082</v>
      </c>
      <c r="F127" s="31">
        <v>399.5</v>
      </c>
      <c r="G127" s="58" t="s">
        <v>257</v>
      </c>
      <c r="H127" s="31" t="str">
        <f>VLOOKUP(G127,'lista de fornecedores'!$A$1:$B$250,2,FALSE)</f>
        <v>A.M.C. COMERCIO DE PRODUTOS DE LIMPEZA LTDA</v>
      </c>
      <c r="I127" s="67">
        <v>2020</v>
      </c>
    </row>
    <row r="128" spans="1:9" ht="30" x14ac:dyDescent="0.25">
      <c r="A128" s="59" t="s">
        <v>253</v>
      </c>
      <c r="B128" s="36" t="s">
        <v>30</v>
      </c>
      <c r="C128" s="36" t="s">
        <v>64</v>
      </c>
      <c r="D128" s="36" t="s">
        <v>59</v>
      </c>
      <c r="E128" s="39" t="s">
        <v>1082</v>
      </c>
      <c r="F128" s="31">
        <v>1500</v>
      </c>
      <c r="G128" s="58" t="s">
        <v>257</v>
      </c>
      <c r="H128" s="31" t="str">
        <f>VLOOKUP(G128,'lista de fornecedores'!$A$1:$B$250,2,FALSE)</f>
        <v>A.M.C. COMERCIO DE PRODUTOS DE LIMPEZA LTDA</v>
      </c>
      <c r="I128" s="67">
        <v>2020</v>
      </c>
    </row>
    <row r="129" spans="1:9" ht="30" x14ac:dyDescent="0.25">
      <c r="A129" s="36" t="s">
        <v>253</v>
      </c>
      <c r="B129" s="36" t="s">
        <v>30</v>
      </c>
      <c r="C129" s="36" t="s">
        <v>428</v>
      </c>
      <c r="D129" s="36" t="s">
        <v>254</v>
      </c>
      <c r="E129" s="39" t="s">
        <v>1082</v>
      </c>
      <c r="F129" s="31">
        <v>107.7</v>
      </c>
      <c r="G129" s="58" t="s">
        <v>257</v>
      </c>
      <c r="H129" s="31" t="str">
        <f>VLOOKUP(G129,'lista de fornecedores'!$A$1:$B$250,2,FALSE)</f>
        <v>A.M.C. COMERCIO DE PRODUTOS DE LIMPEZA LTDA</v>
      </c>
      <c r="I129" s="67">
        <v>2020</v>
      </c>
    </row>
    <row r="130" spans="1:9" ht="30" x14ac:dyDescent="0.25">
      <c r="A130" s="36" t="s">
        <v>253</v>
      </c>
      <c r="B130" s="36" t="s">
        <v>30</v>
      </c>
      <c r="C130" s="36" t="s">
        <v>428</v>
      </c>
      <c r="D130" s="36" t="s">
        <v>255</v>
      </c>
      <c r="E130" s="39" t="s">
        <v>1082</v>
      </c>
      <c r="F130" s="31">
        <v>71.8</v>
      </c>
      <c r="G130" s="58" t="s">
        <v>257</v>
      </c>
      <c r="H130" s="31" t="str">
        <f>VLOOKUP(G130,'lista de fornecedores'!$A$1:$B$250,2,FALSE)</f>
        <v>A.M.C. COMERCIO DE PRODUTOS DE LIMPEZA LTDA</v>
      </c>
      <c r="I130" s="67">
        <v>2020</v>
      </c>
    </row>
    <row r="131" spans="1:9" x14ac:dyDescent="0.25">
      <c r="A131" s="36" t="s">
        <v>260</v>
      </c>
      <c r="B131" s="36" t="s">
        <v>30</v>
      </c>
      <c r="C131" s="36" t="s">
        <v>428</v>
      </c>
      <c r="D131" s="36" t="s">
        <v>218</v>
      </c>
      <c r="E131" s="39" t="s">
        <v>1078</v>
      </c>
      <c r="F131" s="31">
        <v>375</v>
      </c>
      <c r="G131" s="58" t="s">
        <v>259</v>
      </c>
      <c r="H131" s="31" t="str">
        <f>VLOOKUP(G131,'lista de fornecedores'!$A$1:$B$250,2,FALSE)</f>
        <v>ESTACAO SAUDE FARMACIA LTDA</v>
      </c>
      <c r="I131" s="67">
        <v>2020</v>
      </c>
    </row>
    <row r="132" spans="1:9" ht="30" x14ac:dyDescent="0.25">
      <c r="A132" s="36" t="s">
        <v>261</v>
      </c>
      <c r="B132" s="36" t="s">
        <v>30</v>
      </c>
      <c r="C132" s="36" t="s">
        <v>245</v>
      </c>
      <c r="D132" s="36" t="s">
        <v>245</v>
      </c>
      <c r="E132" s="39" t="s">
        <v>1074</v>
      </c>
      <c r="F132" s="31">
        <v>160</v>
      </c>
      <c r="G132" s="58" t="s">
        <v>263</v>
      </c>
      <c r="H132" s="31" t="str">
        <f>VLOOKUP(G132,'lista de fornecedores'!$A$1:$B$250,2,FALSE)</f>
        <v>TRICOMALHAS COMERCIO DE MALHAS LTDA</v>
      </c>
      <c r="I132" s="67">
        <v>2020</v>
      </c>
    </row>
    <row r="133" spans="1:9" x14ac:dyDescent="0.25">
      <c r="A133" s="36" t="s">
        <v>264</v>
      </c>
      <c r="B133" s="36" t="s">
        <v>30</v>
      </c>
      <c r="C133" s="36" t="s">
        <v>758</v>
      </c>
      <c r="D133" s="36" t="s">
        <v>102</v>
      </c>
      <c r="E133" s="39" t="s">
        <v>1083</v>
      </c>
      <c r="F133" s="31">
        <v>349.5</v>
      </c>
      <c r="G133" s="58" t="s">
        <v>259</v>
      </c>
      <c r="H133" s="31" t="str">
        <f>VLOOKUP(G133,'lista de fornecedores'!$A$1:$B$250,2,FALSE)</f>
        <v>ESTACAO SAUDE FARMACIA LTDA</v>
      </c>
      <c r="I133" s="67">
        <v>2020</v>
      </c>
    </row>
    <row r="134" spans="1:9" x14ac:dyDescent="0.25">
      <c r="A134" s="36" t="s">
        <v>264</v>
      </c>
      <c r="B134" s="36" t="s">
        <v>30</v>
      </c>
      <c r="C134" s="36" t="s">
        <v>245</v>
      </c>
      <c r="D134" s="36" t="s">
        <v>265</v>
      </c>
      <c r="E134" s="39" t="s">
        <v>1083</v>
      </c>
      <c r="F134" s="31">
        <v>666.4</v>
      </c>
      <c r="G134" s="58" t="s">
        <v>259</v>
      </c>
      <c r="H134" s="31" t="str">
        <f>VLOOKUP(G134,'lista de fornecedores'!$A$1:$B$250,2,FALSE)</f>
        <v>ESTACAO SAUDE FARMACIA LTDA</v>
      </c>
      <c r="I134" s="67">
        <v>2020</v>
      </c>
    </row>
    <row r="135" spans="1:9" x14ac:dyDescent="0.25">
      <c r="A135" s="36" t="s">
        <v>264</v>
      </c>
      <c r="B135" s="36" t="s">
        <v>30</v>
      </c>
      <c r="C135" s="36" t="s">
        <v>428</v>
      </c>
      <c r="D135" s="36" t="s">
        <v>267</v>
      </c>
      <c r="E135" s="39" t="s">
        <v>1083</v>
      </c>
      <c r="F135" s="31">
        <v>300</v>
      </c>
      <c r="G135" s="58" t="s">
        <v>259</v>
      </c>
      <c r="H135" s="31" t="str">
        <f>VLOOKUP(G135,'lista de fornecedores'!$A$1:$B$250,2,FALSE)</f>
        <v>ESTACAO SAUDE FARMACIA LTDA</v>
      </c>
      <c r="I135" s="67">
        <v>2020</v>
      </c>
    </row>
    <row r="136" spans="1:9" x14ac:dyDescent="0.25">
      <c r="A136" s="36" t="s">
        <v>264</v>
      </c>
      <c r="B136" s="36" t="s">
        <v>30</v>
      </c>
      <c r="C136" s="36" t="s">
        <v>428</v>
      </c>
      <c r="D136" s="36" t="s">
        <v>266</v>
      </c>
      <c r="E136" s="39" t="s">
        <v>1083</v>
      </c>
      <c r="F136" s="31">
        <v>300</v>
      </c>
      <c r="G136" s="58" t="s">
        <v>259</v>
      </c>
      <c r="H136" s="31" t="str">
        <f>VLOOKUP(G136,'lista de fornecedores'!$A$1:$B$250,2,FALSE)</f>
        <v>ESTACAO SAUDE FARMACIA LTDA</v>
      </c>
      <c r="I136" s="67">
        <v>2020</v>
      </c>
    </row>
    <row r="137" spans="1:9" ht="30" x14ac:dyDescent="0.25">
      <c r="A137" s="36" t="s">
        <v>268</v>
      </c>
      <c r="B137" s="36" t="s">
        <v>30</v>
      </c>
      <c r="C137" s="36" t="s">
        <v>428</v>
      </c>
      <c r="D137" s="36" t="s">
        <v>269</v>
      </c>
      <c r="E137" s="39" t="s">
        <v>1062</v>
      </c>
      <c r="F137" s="31">
        <v>612</v>
      </c>
      <c r="G137" s="58" t="s">
        <v>180</v>
      </c>
      <c r="H137" s="31" t="str">
        <f>VLOOKUP(G137,'lista de fornecedores'!$A$1:$B$250,2,FALSE)</f>
        <v>PROLINTEC COMERCIO DE PRODUTOS DE LIMPEZA LTDA</v>
      </c>
      <c r="I137" s="67">
        <v>2020</v>
      </c>
    </row>
    <row r="138" spans="1:9" x14ac:dyDescent="0.25">
      <c r="A138" s="36" t="s">
        <v>270</v>
      </c>
      <c r="B138" s="36" t="s">
        <v>30</v>
      </c>
      <c r="C138" s="36" t="s">
        <v>245</v>
      </c>
      <c r="D138" s="36" t="s">
        <v>271</v>
      </c>
      <c r="E138" s="39" t="s">
        <v>1064</v>
      </c>
      <c r="F138" s="31">
        <v>392</v>
      </c>
      <c r="G138" s="58" t="s">
        <v>273</v>
      </c>
      <c r="H138" s="31" t="str">
        <f>VLOOKUP(G138,'lista de fornecedores'!$A$1:$B$250,2,FALSE)</f>
        <v>FACCAO DE TECIDOS K.O. LTDA</v>
      </c>
      <c r="I138" s="67">
        <v>2020</v>
      </c>
    </row>
    <row r="139" spans="1:9" ht="30" x14ac:dyDescent="0.25">
      <c r="A139" s="36" t="s">
        <v>274</v>
      </c>
      <c r="B139" s="36" t="s">
        <v>30</v>
      </c>
      <c r="C139" s="36" t="s">
        <v>245</v>
      </c>
      <c r="D139" s="36" t="s">
        <v>275</v>
      </c>
      <c r="E139" s="39" t="s">
        <v>278</v>
      </c>
      <c r="F139" s="31">
        <v>278.39999999999998</v>
      </c>
      <c r="G139" s="58" t="s">
        <v>182</v>
      </c>
      <c r="H139" s="31" t="str">
        <f>VLOOKUP(G139,'lista de fornecedores'!$A$1:$B$250,2,FALSE)</f>
        <v>REQUINTE- ATACADO, COMERCIO E REPRESENTACOES EIRELI</v>
      </c>
      <c r="I139" s="67">
        <v>2020</v>
      </c>
    </row>
    <row r="140" spans="1:9" ht="30" x14ac:dyDescent="0.25">
      <c r="A140" s="36" t="s">
        <v>274</v>
      </c>
      <c r="B140" s="36" t="s">
        <v>30</v>
      </c>
      <c r="C140" s="36" t="s">
        <v>428</v>
      </c>
      <c r="D140" s="36" t="s">
        <v>276</v>
      </c>
      <c r="E140" s="39" t="s">
        <v>278</v>
      </c>
      <c r="F140" s="31">
        <v>126</v>
      </c>
      <c r="G140" s="58" t="s">
        <v>182</v>
      </c>
      <c r="H140" s="31" t="str">
        <f>VLOOKUP(G140,'lista de fornecedores'!$A$1:$B$250,2,FALSE)</f>
        <v>REQUINTE- ATACADO, COMERCIO E REPRESENTACOES EIRELI</v>
      </c>
      <c r="I140" s="67">
        <v>2020</v>
      </c>
    </row>
    <row r="141" spans="1:9" ht="30" x14ac:dyDescent="0.25">
      <c r="A141" s="36" t="s">
        <v>274</v>
      </c>
      <c r="B141" s="36" t="s">
        <v>30</v>
      </c>
      <c r="C141" s="36" t="s">
        <v>428</v>
      </c>
      <c r="D141" s="36" t="s">
        <v>277</v>
      </c>
      <c r="E141" s="39" t="s">
        <v>278</v>
      </c>
      <c r="F141" s="31">
        <v>126</v>
      </c>
      <c r="G141" s="58" t="s">
        <v>182</v>
      </c>
      <c r="H141" s="31" t="str">
        <f>VLOOKUP(G141,'lista de fornecedores'!$A$1:$B$250,2,FALSE)</f>
        <v>REQUINTE- ATACADO, COMERCIO E REPRESENTACOES EIRELI</v>
      </c>
      <c r="I141" s="67">
        <v>2020</v>
      </c>
    </row>
    <row r="142" spans="1:9" ht="30" x14ac:dyDescent="0.25">
      <c r="A142" s="36" t="s">
        <v>274</v>
      </c>
      <c r="B142" s="36" t="s">
        <v>30</v>
      </c>
      <c r="C142" s="36" t="s">
        <v>758</v>
      </c>
      <c r="D142" s="36" t="s">
        <v>102</v>
      </c>
      <c r="E142" s="39" t="s">
        <v>278</v>
      </c>
      <c r="F142" s="31">
        <v>712</v>
      </c>
      <c r="G142" s="58" t="s">
        <v>182</v>
      </c>
      <c r="H142" s="31" t="str">
        <f>VLOOKUP(G142,'lista de fornecedores'!$A$1:$B$250,2,FALSE)</f>
        <v>REQUINTE- ATACADO, COMERCIO E REPRESENTACOES EIRELI</v>
      </c>
      <c r="I142" s="67">
        <v>2020</v>
      </c>
    </row>
    <row r="143" spans="1:9" x14ac:dyDescent="0.25">
      <c r="A143" s="36" t="s">
        <v>279</v>
      </c>
      <c r="B143" s="36" t="s">
        <v>30</v>
      </c>
      <c r="C143" s="36" t="s">
        <v>428</v>
      </c>
      <c r="D143" s="36" t="s">
        <v>280</v>
      </c>
      <c r="E143" s="39" t="s">
        <v>281</v>
      </c>
      <c r="F143" s="31">
        <v>150</v>
      </c>
      <c r="G143" s="58" t="s">
        <v>151</v>
      </c>
      <c r="H143" s="31" t="str">
        <f>VLOOKUP(G143,'lista de fornecedores'!$A$1:$B$250,2,FALSE)</f>
        <v>SUPRIMIX SUPRIMENTOS LTDA</v>
      </c>
      <c r="I143" s="67">
        <v>2020</v>
      </c>
    </row>
    <row r="144" spans="1:9" ht="30" x14ac:dyDescent="0.25">
      <c r="A144" s="36" t="s">
        <v>282</v>
      </c>
      <c r="B144" s="36" t="s">
        <v>30</v>
      </c>
      <c r="C144" s="36" t="s">
        <v>245</v>
      </c>
      <c r="D144" s="36" t="s">
        <v>275</v>
      </c>
      <c r="E144" s="39" t="s">
        <v>283</v>
      </c>
      <c r="F144" s="31">
        <v>300</v>
      </c>
      <c r="G144" s="58" t="s">
        <v>285</v>
      </c>
      <c r="H144" s="31" t="str">
        <f>VLOOKUP(G144,'lista de fornecedores'!$A$1:$B$250,2,FALSE)</f>
        <v>VIVA COR IMPRESSAO DE MATERIAL PUBLICITARIO LTDA</v>
      </c>
      <c r="I144" s="67">
        <v>2020</v>
      </c>
    </row>
    <row r="145" spans="1:9" ht="30" x14ac:dyDescent="0.25">
      <c r="A145" s="36" t="s">
        <v>286</v>
      </c>
      <c r="B145" s="36" t="s">
        <v>30</v>
      </c>
      <c r="C145" s="36" t="s">
        <v>758</v>
      </c>
      <c r="D145" s="36" t="s">
        <v>101</v>
      </c>
      <c r="E145" s="39" t="s">
        <v>288</v>
      </c>
      <c r="F145" s="31">
        <v>174</v>
      </c>
      <c r="G145" s="58" t="s">
        <v>290</v>
      </c>
      <c r="H145" s="31" t="str">
        <f>VLOOKUP(G145,'lista de fornecedores'!$A$1:$B$250,2,FALSE)</f>
        <v>BRASFARMA COMERCIAL DE MEDICAMENTOS LTDA</v>
      </c>
      <c r="I145" s="67">
        <v>2020</v>
      </c>
    </row>
    <row r="146" spans="1:9" ht="30" x14ac:dyDescent="0.25">
      <c r="A146" s="36" t="s">
        <v>286</v>
      </c>
      <c r="B146" s="36" t="s">
        <v>30</v>
      </c>
      <c r="C146" s="36" t="s">
        <v>245</v>
      </c>
      <c r="D146" s="36" t="s">
        <v>275</v>
      </c>
      <c r="E146" s="39" t="s">
        <v>288</v>
      </c>
      <c r="F146" s="31">
        <v>240</v>
      </c>
      <c r="G146" s="58" t="s">
        <v>290</v>
      </c>
      <c r="H146" s="31" t="str">
        <f>VLOOKUP(G146,'lista de fornecedores'!$A$1:$B$250,2,FALSE)</f>
        <v>BRASFARMA COMERCIAL DE MEDICAMENTOS LTDA</v>
      </c>
      <c r="I146" s="67">
        <v>2020</v>
      </c>
    </row>
    <row r="147" spans="1:9" ht="30" x14ac:dyDescent="0.25">
      <c r="A147" s="36" t="s">
        <v>286</v>
      </c>
      <c r="B147" s="36" t="s">
        <v>30</v>
      </c>
      <c r="C147" s="36" t="s">
        <v>428</v>
      </c>
      <c r="D147" s="36" t="s">
        <v>287</v>
      </c>
      <c r="E147" s="39" t="s">
        <v>288</v>
      </c>
      <c r="F147" s="31">
        <v>456</v>
      </c>
      <c r="G147" s="58" t="s">
        <v>290</v>
      </c>
      <c r="H147" s="31" t="str">
        <f>VLOOKUP(G147,'lista de fornecedores'!$A$1:$B$250,2,FALSE)</f>
        <v>BRASFARMA COMERCIAL DE MEDICAMENTOS LTDA</v>
      </c>
      <c r="I147" s="67">
        <v>2020</v>
      </c>
    </row>
    <row r="148" spans="1:9" ht="30" x14ac:dyDescent="0.25">
      <c r="A148" s="59" t="s">
        <v>291</v>
      </c>
      <c r="B148" s="36" t="s">
        <v>30</v>
      </c>
      <c r="C148" s="36" t="s">
        <v>64</v>
      </c>
      <c r="D148" s="36" t="s">
        <v>43</v>
      </c>
      <c r="E148" s="39" t="s">
        <v>294</v>
      </c>
      <c r="F148" s="31">
        <v>140</v>
      </c>
      <c r="G148" s="58" t="s">
        <v>167</v>
      </c>
      <c r="H148" s="31" t="str">
        <f>VLOOKUP(G148,'lista de fornecedores'!$A$1:$B$250,2,FALSE)</f>
        <v>ANDREZA PASQUALI DE SOUZA</v>
      </c>
      <c r="I148" s="67">
        <v>2020</v>
      </c>
    </row>
    <row r="149" spans="1:9" x14ac:dyDescent="0.25">
      <c r="A149" s="36" t="s">
        <v>291</v>
      </c>
      <c r="B149" s="36" t="s">
        <v>30</v>
      </c>
      <c r="C149" s="36" t="s">
        <v>428</v>
      </c>
      <c r="D149" s="36" t="s">
        <v>292</v>
      </c>
      <c r="E149" s="39" t="s">
        <v>294</v>
      </c>
      <c r="F149" s="31">
        <v>225</v>
      </c>
      <c r="G149" s="58" t="s">
        <v>167</v>
      </c>
      <c r="H149" s="31" t="str">
        <f>VLOOKUP(G149,'lista de fornecedores'!$A$1:$B$250,2,FALSE)</f>
        <v>ANDREZA PASQUALI DE SOUZA</v>
      </c>
      <c r="I149" s="67">
        <v>2020</v>
      </c>
    </row>
    <row r="150" spans="1:9" x14ac:dyDescent="0.25">
      <c r="A150" s="36" t="s">
        <v>291</v>
      </c>
      <c r="B150" s="36" t="s">
        <v>30</v>
      </c>
      <c r="C150" s="36" t="s">
        <v>428</v>
      </c>
      <c r="D150" s="36" t="s">
        <v>293</v>
      </c>
      <c r="E150" s="39" t="s">
        <v>294</v>
      </c>
      <c r="F150" s="31">
        <v>150</v>
      </c>
      <c r="G150" s="58" t="s">
        <v>167</v>
      </c>
      <c r="H150" s="31" t="str">
        <f>VLOOKUP(G150,'lista de fornecedores'!$A$1:$B$250,2,FALSE)</f>
        <v>ANDREZA PASQUALI DE SOUZA</v>
      </c>
      <c r="I150" s="67">
        <v>2020</v>
      </c>
    </row>
    <row r="151" spans="1:9" x14ac:dyDescent="0.25">
      <c r="A151" s="36" t="s">
        <v>295</v>
      </c>
      <c r="B151" s="36" t="s">
        <v>30</v>
      </c>
      <c r="C151" s="36" t="s">
        <v>245</v>
      </c>
      <c r="D151" s="36" t="s">
        <v>275</v>
      </c>
      <c r="E151" s="39" t="s">
        <v>296</v>
      </c>
      <c r="F151" s="31">
        <v>180</v>
      </c>
      <c r="G151" s="58" t="s">
        <v>298</v>
      </c>
      <c r="H151" s="31" t="str">
        <f>VLOOKUP(G151,'lista de fornecedores'!$A$1:$B$250,2,FALSE)</f>
        <v>PAPELARIA RABISCO LTDA</v>
      </c>
      <c r="I151" s="67">
        <v>2020</v>
      </c>
    </row>
    <row r="152" spans="1:9" ht="45" x14ac:dyDescent="0.25">
      <c r="A152" s="36" t="s">
        <v>299</v>
      </c>
      <c r="B152" s="36" t="s">
        <v>30</v>
      </c>
      <c r="C152" s="36" t="s">
        <v>428</v>
      </c>
      <c r="D152" s="36" t="s">
        <v>300</v>
      </c>
      <c r="E152" s="39" t="s">
        <v>296</v>
      </c>
      <c r="F152" s="31">
        <v>185.36</v>
      </c>
      <c r="G152" s="58" t="s">
        <v>165</v>
      </c>
      <c r="H152" s="31" t="str">
        <f>VLOOKUP(G152,'lista de fornecedores'!$A$1:$B$250,2,FALSE)</f>
        <v>SEGTEC COMERCIO DE FERRAMENTAS E EQUIPAMENTOS LTDA</v>
      </c>
      <c r="I152" s="67">
        <v>2020</v>
      </c>
    </row>
    <row r="153" spans="1:9" x14ac:dyDescent="0.25">
      <c r="A153" s="36" t="s">
        <v>301</v>
      </c>
      <c r="B153" s="36" t="s">
        <v>30</v>
      </c>
      <c r="C153" s="36" t="s">
        <v>758</v>
      </c>
      <c r="D153" s="36" t="s">
        <v>302</v>
      </c>
      <c r="E153" s="39" t="s">
        <v>303</v>
      </c>
      <c r="F153" s="31">
        <v>255</v>
      </c>
      <c r="G153" s="58" t="s">
        <v>305</v>
      </c>
      <c r="H153" s="31" t="str">
        <f>VLOOKUP(G153,'lista de fornecedores'!$A$1:$B$250,2,FALSE)</f>
        <v>COMERCIAL EMBALIMP LTDA</v>
      </c>
      <c r="I153" s="67">
        <v>2020</v>
      </c>
    </row>
    <row r="154" spans="1:9" ht="30" x14ac:dyDescent="0.25">
      <c r="A154" s="36" t="s">
        <v>306</v>
      </c>
      <c r="B154" s="36" t="s">
        <v>30</v>
      </c>
      <c r="C154" s="36" t="s">
        <v>758</v>
      </c>
      <c r="D154" s="36" t="s">
        <v>302</v>
      </c>
      <c r="E154" s="39" t="s">
        <v>307</v>
      </c>
      <c r="F154" s="31">
        <v>898.5</v>
      </c>
      <c r="G154" s="58" t="s">
        <v>309</v>
      </c>
      <c r="H154" s="31" t="str">
        <f>VLOOKUP(G154,'lista de fornecedores'!$A$1:$B$250,2,FALSE)</f>
        <v>BOMBINHAS LIMP PRODUTOS DE LIMPEZA LTDA</v>
      </c>
      <c r="I154" s="67">
        <v>2020</v>
      </c>
    </row>
    <row r="155" spans="1:9" x14ac:dyDescent="0.25">
      <c r="A155" s="36" t="s">
        <v>310</v>
      </c>
      <c r="B155" s="36" t="s">
        <v>30</v>
      </c>
      <c r="C155" s="36" t="s">
        <v>245</v>
      </c>
      <c r="D155" s="36" t="s">
        <v>275</v>
      </c>
      <c r="E155" s="39" t="s">
        <v>311</v>
      </c>
      <c r="F155" s="31">
        <v>392</v>
      </c>
      <c r="G155" s="58" t="s">
        <v>259</v>
      </c>
      <c r="H155" s="31" t="str">
        <f>VLOOKUP(G155,'lista de fornecedores'!$A$1:$B$250,2,FALSE)</f>
        <v>ESTACAO SAUDE FARMACIA LTDA</v>
      </c>
      <c r="I155" s="67">
        <v>2020</v>
      </c>
    </row>
    <row r="156" spans="1:9" ht="30" x14ac:dyDescent="0.25">
      <c r="A156" s="36" t="s">
        <v>312</v>
      </c>
      <c r="B156" s="36" t="s">
        <v>30</v>
      </c>
      <c r="C156" s="36" t="s">
        <v>245</v>
      </c>
      <c r="D156" s="36" t="s">
        <v>275</v>
      </c>
      <c r="E156" s="39" t="s">
        <v>313</v>
      </c>
      <c r="F156" s="31">
        <v>224</v>
      </c>
      <c r="G156" s="58" t="s">
        <v>315</v>
      </c>
      <c r="H156" s="31" t="str">
        <f>VLOOKUP(G156,'lista de fornecedores'!$A$1:$B$250,2,FALSE)</f>
        <v>FERLIN COMERCIO E INDUSTRIA TEXTIL LTDA</v>
      </c>
      <c r="I156" s="67">
        <v>2020</v>
      </c>
    </row>
    <row r="157" spans="1:9" ht="30" x14ac:dyDescent="0.25">
      <c r="A157" s="36" t="s">
        <v>318</v>
      </c>
      <c r="B157" s="36" t="s">
        <v>30</v>
      </c>
      <c r="C157" s="36" t="s">
        <v>245</v>
      </c>
      <c r="D157" s="36" t="s">
        <v>275</v>
      </c>
      <c r="E157" s="39" t="s">
        <v>617</v>
      </c>
      <c r="F157" s="31">
        <v>451.2</v>
      </c>
      <c r="G157" s="58" t="s">
        <v>182</v>
      </c>
      <c r="H157" s="31" t="str">
        <f>VLOOKUP(G157,'lista de fornecedores'!$A$1:$B$250,2,FALSE)</f>
        <v>REQUINTE- ATACADO, COMERCIO E REPRESENTACOES EIRELI</v>
      </c>
      <c r="I157" s="67">
        <v>2020</v>
      </c>
    </row>
    <row r="158" spans="1:9" ht="30" x14ac:dyDescent="0.25">
      <c r="A158" s="36" t="s">
        <v>318</v>
      </c>
      <c r="B158" s="36" t="s">
        <v>30</v>
      </c>
      <c r="C158" s="36" t="s">
        <v>758</v>
      </c>
      <c r="D158" s="36" t="s">
        <v>302</v>
      </c>
      <c r="E158" s="39" t="s">
        <v>617</v>
      </c>
      <c r="F158" s="31">
        <v>178</v>
      </c>
      <c r="G158" s="58" t="s">
        <v>182</v>
      </c>
      <c r="H158" s="31" t="str">
        <f>VLOOKUP(G158,'lista de fornecedores'!$A$1:$B$250,2,FALSE)</f>
        <v>REQUINTE- ATACADO, COMERCIO E REPRESENTACOES EIRELI</v>
      </c>
      <c r="I158" s="67">
        <v>2020</v>
      </c>
    </row>
    <row r="159" spans="1:9" ht="30" x14ac:dyDescent="0.25">
      <c r="A159" s="36" t="s">
        <v>318</v>
      </c>
      <c r="B159" s="36" t="s">
        <v>30</v>
      </c>
      <c r="C159" s="36" t="s">
        <v>758</v>
      </c>
      <c r="D159" s="36" t="s">
        <v>106</v>
      </c>
      <c r="E159" s="39" t="s">
        <v>617</v>
      </c>
      <c r="F159" s="31">
        <v>56</v>
      </c>
      <c r="G159" s="58" t="s">
        <v>182</v>
      </c>
      <c r="H159" s="31" t="str">
        <f>VLOOKUP(G159,'lista de fornecedores'!$A$1:$B$250,2,FALSE)</f>
        <v>REQUINTE- ATACADO, COMERCIO E REPRESENTACOES EIRELI</v>
      </c>
      <c r="I159" s="67">
        <v>2020</v>
      </c>
    </row>
    <row r="160" spans="1:9" ht="30" x14ac:dyDescent="0.25">
      <c r="A160" s="36" t="s">
        <v>318</v>
      </c>
      <c r="B160" s="36" t="s">
        <v>30</v>
      </c>
      <c r="C160" s="36" t="s">
        <v>428</v>
      </c>
      <c r="D160" s="36" t="s">
        <v>319</v>
      </c>
      <c r="E160" s="39" t="s">
        <v>617</v>
      </c>
      <c r="F160" s="31">
        <v>359.52</v>
      </c>
      <c r="G160" s="58" t="s">
        <v>182</v>
      </c>
      <c r="H160" s="31" t="str">
        <f>VLOOKUP(G160,'lista de fornecedores'!$A$1:$B$250,2,FALSE)</f>
        <v>REQUINTE- ATACADO, COMERCIO E REPRESENTACOES EIRELI</v>
      </c>
      <c r="I160" s="67">
        <v>2020</v>
      </c>
    </row>
    <row r="161" spans="1:9" x14ac:dyDescent="0.25">
      <c r="A161" s="36" t="s">
        <v>321</v>
      </c>
      <c r="B161" s="36" t="s">
        <v>30</v>
      </c>
      <c r="C161" s="36" t="s">
        <v>428</v>
      </c>
      <c r="D161" s="36" t="s">
        <v>322</v>
      </c>
      <c r="E161" s="39" t="s">
        <v>323</v>
      </c>
      <c r="F161" s="31">
        <v>149.25</v>
      </c>
      <c r="G161" s="58" t="s">
        <v>155</v>
      </c>
      <c r="H161" s="31" t="str">
        <f>VLOOKUP(G161,'lista de fornecedores'!$A$1:$B$250,2,FALSE)</f>
        <v>JUNCKES DISTRIBUIDORA LTDA</v>
      </c>
      <c r="I161" s="67">
        <v>2020</v>
      </c>
    </row>
    <row r="162" spans="1:9" ht="30" x14ac:dyDescent="0.25">
      <c r="A162" s="36" t="s">
        <v>324</v>
      </c>
      <c r="B162" s="36" t="s">
        <v>30</v>
      </c>
      <c r="C162" s="36" t="s">
        <v>428</v>
      </c>
      <c r="D162" s="36" t="s">
        <v>325</v>
      </c>
      <c r="E162" s="39" t="s">
        <v>327</v>
      </c>
      <c r="F162" s="31">
        <v>210</v>
      </c>
      <c r="G162" s="58" t="s">
        <v>329</v>
      </c>
      <c r="H162" s="31" t="str">
        <f>VLOOKUP(G162,'lista de fornecedores'!$A$1:$B$250,2,FALSE)</f>
        <v>COMERCIO DE MEDICAMENTOS NAVITAN LTDA</v>
      </c>
      <c r="I162" s="67">
        <v>2020</v>
      </c>
    </row>
    <row r="163" spans="1:9" ht="30" x14ac:dyDescent="0.25">
      <c r="A163" s="36" t="s">
        <v>324</v>
      </c>
      <c r="B163" s="36" t="s">
        <v>30</v>
      </c>
      <c r="C163" s="36" t="s">
        <v>758</v>
      </c>
      <c r="D163" s="36" t="s">
        <v>326</v>
      </c>
      <c r="E163" s="39" t="s">
        <v>327</v>
      </c>
      <c r="F163" s="31">
        <v>1050</v>
      </c>
      <c r="G163" s="58" t="s">
        <v>329</v>
      </c>
      <c r="H163" s="31" t="str">
        <f>VLOOKUP(G163,'lista de fornecedores'!$A$1:$B$250,2,FALSE)</f>
        <v>COMERCIO DE MEDICAMENTOS NAVITAN LTDA</v>
      </c>
      <c r="I163" s="67">
        <v>2020</v>
      </c>
    </row>
    <row r="164" spans="1:9" x14ac:dyDescent="0.25">
      <c r="A164" s="36" t="s">
        <v>330</v>
      </c>
      <c r="B164" s="36" t="s">
        <v>30</v>
      </c>
      <c r="C164" s="36" t="s">
        <v>245</v>
      </c>
      <c r="D164" s="36" t="s">
        <v>275</v>
      </c>
      <c r="E164" s="39" t="s">
        <v>333</v>
      </c>
      <c r="F164" s="31">
        <v>196</v>
      </c>
      <c r="G164" s="58" t="s">
        <v>335</v>
      </c>
      <c r="H164" s="31" t="str">
        <f>VLOOKUP(G164,'lista de fornecedores'!$A$1:$B$250,2,FALSE)</f>
        <v>LUCEL ATACAREJO EIRELI</v>
      </c>
      <c r="I164" s="67">
        <v>2020</v>
      </c>
    </row>
    <row r="165" spans="1:9" x14ac:dyDescent="0.25">
      <c r="A165" s="36" t="s">
        <v>330</v>
      </c>
      <c r="B165" s="36" t="s">
        <v>30</v>
      </c>
      <c r="C165" s="36" t="s">
        <v>428</v>
      </c>
      <c r="D165" s="36" t="s">
        <v>331</v>
      </c>
      <c r="E165" s="39" t="s">
        <v>333</v>
      </c>
      <c r="F165" s="31">
        <v>21.9</v>
      </c>
      <c r="G165" s="58" t="s">
        <v>335</v>
      </c>
      <c r="H165" s="31" t="str">
        <f>VLOOKUP(G165,'lista de fornecedores'!$A$1:$B$250,2,FALSE)</f>
        <v>LUCEL ATACAREJO EIRELI</v>
      </c>
      <c r="I165" s="67">
        <v>2020</v>
      </c>
    </row>
    <row r="166" spans="1:9" x14ac:dyDescent="0.25">
      <c r="A166" s="36" t="s">
        <v>330</v>
      </c>
      <c r="B166" s="36" t="s">
        <v>30</v>
      </c>
      <c r="C166" s="36" t="s">
        <v>758</v>
      </c>
      <c r="D166" s="36" t="s">
        <v>332</v>
      </c>
      <c r="E166" s="39" t="s">
        <v>333</v>
      </c>
      <c r="F166" s="31">
        <v>89.9</v>
      </c>
      <c r="G166" s="58" t="s">
        <v>335</v>
      </c>
      <c r="H166" s="31" t="str">
        <f>VLOOKUP(G166,'lista de fornecedores'!$A$1:$B$250,2,FALSE)</f>
        <v>LUCEL ATACAREJO EIRELI</v>
      </c>
      <c r="I166" s="67">
        <v>2020</v>
      </c>
    </row>
    <row r="167" spans="1:9" x14ac:dyDescent="0.25">
      <c r="A167" s="36" t="s">
        <v>336</v>
      </c>
      <c r="B167" s="36" t="s">
        <v>30</v>
      </c>
      <c r="C167" s="36" t="s">
        <v>758</v>
      </c>
      <c r="D167" s="36" t="s">
        <v>337</v>
      </c>
      <c r="E167" s="39" t="s">
        <v>338</v>
      </c>
      <c r="F167" s="31">
        <v>594</v>
      </c>
      <c r="G167" s="58" t="s">
        <v>340</v>
      </c>
      <c r="H167" s="31" t="str">
        <f>VLOOKUP(G167,'lista de fornecedores'!$A$1:$B$250,2,FALSE)</f>
        <v>MERCADO POUCO PRECO LTDA</v>
      </c>
      <c r="I167" s="67">
        <v>2020</v>
      </c>
    </row>
    <row r="168" spans="1:9" ht="30" x14ac:dyDescent="0.25">
      <c r="A168" s="36" t="s">
        <v>341</v>
      </c>
      <c r="B168" s="36" t="s">
        <v>30</v>
      </c>
      <c r="C168" s="36" t="s">
        <v>428</v>
      </c>
      <c r="D168" s="36" t="s">
        <v>322</v>
      </c>
      <c r="E168" s="39" t="s">
        <v>313</v>
      </c>
      <c r="F168" s="31">
        <v>95.96</v>
      </c>
      <c r="G168" s="58" t="s">
        <v>343</v>
      </c>
      <c r="H168" s="31" t="str">
        <f>VLOOKUP(G168,'lista de fornecedores'!$A$1:$B$250,2,FALSE)</f>
        <v>COMERCIO DE EMBALAGENS CACADOR</v>
      </c>
      <c r="I168" s="67">
        <v>2020</v>
      </c>
    </row>
    <row r="169" spans="1:9" x14ac:dyDescent="0.25">
      <c r="A169" s="36" t="s">
        <v>344</v>
      </c>
      <c r="B169" s="36" t="s">
        <v>30</v>
      </c>
      <c r="C169" s="36" t="s">
        <v>758</v>
      </c>
      <c r="D169" s="36" t="s">
        <v>345</v>
      </c>
      <c r="E169" s="39" t="s">
        <v>346</v>
      </c>
      <c r="F169" s="31">
        <v>527.52</v>
      </c>
      <c r="G169" s="58" t="s">
        <v>348</v>
      </c>
      <c r="H169" s="31" t="str">
        <f>VLOOKUP(G169,'lista de fornecedores'!$A$1:$B$250,2,FALSE)</f>
        <v>SUPER LIDER ALIMENTOS EIRELI</v>
      </c>
      <c r="I169" s="67">
        <v>2020</v>
      </c>
    </row>
    <row r="170" spans="1:9" x14ac:dyDescent="0.25">
      <c r="A170" s="36" t="s">
        <v>349</v>
      </c>
      <c r="B170" s="36" t="s">
        <v>30</v>
      </c>
      <c r="C170" s="36" t="s">
        <v>428</v>
      </c>
      <c r="D170" s="36" t="s">
        <v>350</v>
      </c>
      <c r="E170" s="39" t="s">
        <v>338</v>
      </c>
      <c r="F170" s="31">
        <v>38</v>
      </c>
      <c r="G170" s="58" t="s">
        <v>200</v>
      </c>
      <c r="H170" s="31" t="str">
        <f>VLOOKUP(G170,'lista de fornecedores'!$A$1:$B$250,2,FALSE)</f>
        <v>ROSEFARMA FARMACIA LTDA</v>
      </c>
      <c r="I170" s="67">
        <v>2020</v>
      </c>
    </row>
    <row r="171" spans="1:9" x14ac:dyDescent="0.25">
      <c r="A171" s="36" t="s">
        <v>349</v>
      </c>
      <c r="B171" s="36" t="s">
        <v>30</v>
      </c>
      <c r="C171" s="36" t="s">
        <v>428</v>
      </c>
      <c r="D171" s="36" t="s">
        <v>317</v>
      </c>
      <c r="E171" s="39" t="s">
        <v>338</v>
      </c>
      <c r="F171" s="31">
        <v>38</v>
      </c>
      <c r="G171" s="58" t="s">
        <v>200</v>
      </c>
      <c r="H171" s="31" t="str">
        <f>VLOOKUP(G171,'lista de fornecedores'!$A$1:$B$250,2,FALSE)</f>
        <v>ROSEFARMA FARMACIA LTDA</v>
      </c>
      <c r="I171" s="67">
        <v>2020</v>
      </c>
    </row>
    <row r="172" spans="1:9" ht="30" x14ac:dyDescent="0.25">
      <c r="A172" s="36" t="s">
        <v>351</v>
      </c>
      <c r="B172" s="36" t="s">
        <v>30</v>
      </c>
      <c r="C172" s="36" t="s">
        <v>245</v>
      </c>
      <c r="D172" s="36" t="s">
        <v>275</v>
      </c>
      <c r="E172" s="39" t="s">
        <v>323</v>
      </c>
      <c r="F172" s="31">
        <v>336</v>
      </c>
      <c r="G172" s="58" t="s">
        <v>353</v>
      </c>
      <c r="H172" s="31" t="str">
        <f>VLOOKUP(G172,'lista de fornecedores'!$A$1:$B$250,2,FALSE)</f>
        <v>HELISSON THIAGO PEREIRA DE OLIVEIRA 08671491919</v>
      </c>
      <c r="I172" s="67">
        <v>2020</v>
      </c>
    </row>
    <row r="173" spans="1:9" ht="30" x14ac:dyDescent="0.25">
      <c r="A173" s="36" t="s">
        <v>354</v>
      </c>
      <c r="B173" s="36" t="s">
        <v>30</v>
      </c>
      <c r="C173" s="36" t="s">
        <v>428</v>
      </c>
      <c r="D173" s="36" t="s">
        <v>331</v>
      </c>
      <c r="E173" s="39" t="s">
        <v>356</v>
      </c>
      <c r="F173" s="31">
        <v>150</v>
      </c>
      <c r="G173" s="58" t="s">
        <v>153</v>
      </c>
      <c r="H173" s="31" t="str">
        <f>VLOOKUP(G173,'lista de fornecedores'!$A$1:$B$250,2,FALSE)</f>
        <v>JAQUE FARMA FARMACIA E DROGARIA EIRELI</v>
      </c>
      <c r="I173" s="67">
        <v>2020</v>
      </c>
    </row>
    <row r="174" spans="1:9" ht="30" x14ac:dyDescent="0.25">
      <c r="A174" s="36" t="s">
        <v>354</v>
      </c>
      <c r="B174" s="36" t="s">
        <v>30</v>
      </c>
      <c r="C174" s="36" t="s">
        <v>428</v>
      </c>
      <c r="D174" s="36" t="s">
        <v>355</v>
      </c>
      <c r="E174" s="39" t="s">
        <v>356</v>
      </c>
      <c r="F174" s="31">
        <v>40</v>
      </c>
      <c r="G174" s="58" t="s">
        <v>153</v>
      </c>
      <c r="H174" s="31" t="str">
        <f>VLOOKUP(G174,'lista de fornecedores'!$A$1:$B$250,2,FALSE)</f>
        <v>JAQUE FARMA FARMACIA E DROGARIA EIRELI</v>
      </c>
      <c r="I174" s="67">
        <v>2020</v>
      </c>
    </row>
    <row r="175" spans="1:9" x14ac:dyDescent="0.25">
      <c r="A175" s="36" t="s">
        <v>357</v>
      </c>
      <c r="B175" s="36" t="s">
        <v>30</v>
      </c>
      <c r="C175" s="36" t="s">
        <v>245</v>
      </c>
      <c r="D175" s="36" t="s">
        <v>275</v>
      </c>
      <c r="E175" s="39" t="s">
        <v>358</v>
      </c>
      <c r="F175" s="31">
        <v>121.6</v>
      </c>
      <c r="G175" s="58" t="s">
        <v>360</v>
      </c>
      <c r="H175" s="31" t="str">
        <f>VLOOKUP(G175,'lista de fornecedores'!$A$1:$B$250,2,FALSE)</f>
        <v>MAURO STEDILE &amp; CIA LTDA</v>
      </c>
      <c r="I175" s="67">
        <v>2020</v>
      </c>
    </row>
    <row r="176" spans="1:9" x14ac:dyDescent="0.25">
      <c r="A176" s="36" t="s">
        <v>361</v>
      </c>
      <c r="B176" s="36" t="s">
        <v>30</v>
      </c>
      <c r="C176" s="36" t="s">
        <v>758</v>
      </c>
      <c r="D176" s="36" t="s">
        <v>326</v>
      </c>
      <c r="E176" s="39" t="s">
        <v>323</v>
      </c>
      <c r="F176" s="31">
        <v>219.8</v>
      </c>
      <c r="G176" s="58" t="s">
        <v>363</v>
      </c>
      <c r="H176" s="31" t="str">
        <f>VLOOKUP(G176,'lista de fornecedores'!$A$1:$B$250,2,FALSE)</f>
        <v>SUPERMERCADO MONIKA LTDA</v>
      </c>
      <c r="I176" s="67">
        <v>2020</v>
      </c>
    </row>
    <row r="177" spans="1:9" x14ac:dyDescent="0.25">
      <c r="A177" s="36" t="s">
        <v>364</v>
      </c>
      <c r="B177" s="36" t="s">
        <v>30</v>
      </c>
      <c r="C177" s="36" t="s">
        <v>428</v>
      </c>
      <c r="D177" s="36" t="s">
        <v>365</v>
      </c>
      <c r="E177" s="39" t="s">
        <v>367</v>
      </c>
      <c r="F177" s="31">
        <v>106.5</v>
      </c>
      <c r="G177" s="58" t="s">
        <v>192</v>
      </c>
      <c r="H177" s="31" t="str">
        <f>VLOOKUP(G177,'lista de fornecedores'!$A$1:$B$250,2,FALSE)</f>
        <v>MANNO S LOJA LTDA</v>
      </c>
      <c r="I177" s="67">
        <v>2020</v>
      </c>
    </row>
    <row r="178" spans="1:9" x14ac:dyDescent="0.25">
      <c r="A178" s="36" t="s">
        <v>364</v>
      </c>
      <c r="B178" s="36" t="s">
        <v>30</v>
      </c>
      <c r="C178" s="36" t="s">
        <v>428</v>
      </c>
      <c r="D178" s="36" t="s">
        <v>366</v>
      </c>
      <c r="E178" s="39" t="s">
        <v>367</v>
      </c>
      <c r="F178" s="31">
        <v>106.5</v>
      </c>
      <c r="G178" s="58" t="s">
        <v>192</v>
      </c>
      <c r="H178" s="31" t="str">
        <f>VLOOKUP(G178,'lista de fornecedores'!$A$1:$B$250,2,FALSE)</f>
        <v>MANNO S LOJA LTDA</v>
      </c>
      <c r="I178" s="67">
        <v>2020</v>
      </c>
    </row>
    <row r="179" spans="1:9" x14ac:dyDescent="0.25">
      <c r="A179" s="36" t="s">
        <v>364</v>
      </c>
      <c r="B179" s="36" t="s">
        <v>30</v>
      </c>
      <c r="C179" s="36" t="s">
        <v>758</v>
      </c>
      <c r="D179" s="36" t="s">
        <v>302</v>
      </c>
      <c r="E179" s="39" t="s">
        <v>367</v>
      </c>
      <c r="F179" s="31">
        <v>380</v>
      </c>
      <c r="G179" s="58" t="s">
        <v>192</v>
      </c>
      <c r="H179" s="31" t="str">
        <f>VLOOKUP(G179,'lista de fornecedores'!$A$1:$B$250,2,FALSE)</f>
        <v>MANNO S LOJA LTDA</v>
      </c>
      <c r="I179" s="67">
        <v>2020</v>
      </c>
    </row>
    <row r="180" spans="1:9" ht="30" x14ac:dyDescent="0.25">
      <c r="A180" s="36" t="s">
        <v>368</v>
      </c>
      <c r="B180" s="36" t="s">
        <v>30</v>
      </c>
      <c r="C180" s="36" t="s">
        <v>758</v>
      </c>
      <c r="D180" s="36" t="s">
        <v>369</v>
      </c>
      <c r="E180" s="39" t="s">
        <v>370</v>
      </c>
      <c r="F180" s="31">
        <v>425</v>
      </c>
      <c r="G180" s="58" t="s">
        <v>372</v>
      </c>
      <c r="H180" s="31" t="str">
        <f>VLOOKUP(G180,'lista de fornecedores'!$A$1:$B$250,2,FALSE)</f>
        <v>FARMACIA SAGRADO CORACAO LTDA</v>
      </c>
      <c r="I180" s="67">
        <v>2020</v>
      </c>
    </row>
    <row r="181" spans="1:9" ht="30" x14ac:dyDescent="0.25">
      <c r="A181" s="36" t="s">
        <v>373</v>
      </c>
      <c r="B181" s="36" t="s">
        <v>30</v>
      </c>
      <c r="C181" s="36" t="s">
        <v>758</v>
      </c>
      <c r="D181" s="36" t="s">
        <v>374</v>
      </c>
      <c r="E181" s="39" t="s">
        <v>375</v>
      </c>
      <c r="F181" s="31">
        <v>129.5</v>
      </c>
      <c r="G181" s="58" t="s">
        <v>182</v>
      </c>
      <c r="H181" s="31" t="str">
        <f>VLOOKUP(G181,'lista de fornecedores'!$A$1:$B$250,2,FALSE)</f>
        <v>REQUINTE- ATACADO, COMERCIO E REPRESENTACOES EIRELI</v>
      </c>
      <c r="I181" s="67">
        <v>2020</v>
      </c>
    </row>
    <row r="182" spans="1:9" x14ac:dyDescent="0.25">
      <c r="A182" s="36" t="s">
        <v>376</v>
      </c>
      <c r="B182" s="36" t="s">
        <v>30</v>
      </c>
      <c r="C182" s="36" t="s">
        <v>428</v>
      </c>
      <c r="D182" s="36" t="s">
        <v>355</v>
      </c>
      <c r="E182" s="39" t="s">
        <v>377</v>
      </c>
      <c r="F182" s="31">
        <v>290.88</v>
      </c>
      <c r="G182" s="58" t="s">
        <v>151</v>
      </c>
      <c r="H182" s="31" t="str">
        <f>VLOOKUP(G182,'lista de fornecedores'!$A$1:$B$250,2,FALSE)</f>
        <v>SUPRIMIX SUPRIMENTOS LTDA</v>
      </c>
      <c r="I182" s="67">
        <v>2020</v>
      </c>
    </row>
    <row r="183" spans="1:9" x14ac:dyDescent="0.25">
      <c r="A183" s="36" t="s">
        <v>378</v>
      </c>
      <c r="B183" s="36" t="s">
        <v>30</v>
      </c>
      <c r="C183" s="36" t="s">
        <v>245</v>
      </c>
      <c r="D183" s="36" t="s">
        <v>275</v>
      </c>
      <c r="E183" s="39" t="s">
        <v>379</v>
      </c>
      <c r="F183" s="31">
        <v>280</v>
      </c>
      <c r="G183" s="58" t="s">
        <v>381</v>
      </c>
      <c r="H183" s="31" t="str">
        <f>VLOOKUP(G183,'lista de fornecedores'!$A$1:$B$250,2,FALSE)</f>
        <v>GIRARDI ENXOVAIS EIRELI</v>
      </c>
      <c r="I183" s="67">
        <v>2020</v>
      </c>
    </row>
    <row r="184" spans="1:9" x14ac:dyDescent="0.25">
      <c r="A184" s="36" t="s">
        <v>382</v>
      </c>
      <c r="B184" s="36" t="s">
        <v>30</v>
      </c>
      <c r="C184" s="36" t="s">
        <v>245</v>
      </c>
      <c r="D184" s="36" t="s">
        <v>275</v>
      </c>
      <c r="E184" s="39" t="s">
        <v>346</v>
      </c>
      <c r="F184" s="31">
        <v>399.2</v>
      </c>
      <c r="G184" s="58" t="s">
        <v>384</v>
      </c>
      <c r="H184" s="31" t="str">
        <f>VLOOKUP(G184,'lista de fornecedores'!$A$1:$B$250,2,FALSE)</f>
        <v>NAFI COMERCIO ATACADISTA LTDA</v>
      </c>
      <c r="I184" s="67">
        <v>2020</v>
      </c>
    </row>
    <row r="185" spans="1:9" x14ac:dyDescent="0.25">
      <c r="A185" s="36" t="s">
        <v>385</v>
      </c>
      <c r="B185" s="36" t="s">
        <v>30</v>
      </c>
      <c r="C185" s="36" t="s">
        <v>245</v>
      </c>
      <c r="D185" s="36" t="s">
        <v>275</v>
      </c>
      <c r="E185" s="39" t="s">
        <v>996</v>
      </c>
      <c r="F185" s="31">
        <v>440</v>
      </c>
      <c r="G185" s="58" t="s">
        <v>388</v>
      </c>
      <c r="H185" s="31" t="str">
        <f>VLOOKUP(G185,'lista de fornecedores'!$A$1:$B$250,2,FALSE)</f>
        <v>HOFFHAUS COMERCIAL LTDA</v>
      </c>
      <c r="I185" s="67">
        <v>2020</v>
      </c>
    </row>
    <row r="186" spans="1:9" x14ac:dyDescent="0.25">
      <c r="A186" s="36" t="s">
        <v>389</v>
      </c>
      <c r="B186" s="36" t="s">
        <v>30</v>
      </c>
      <c r="C186" s="36" t="s">
        <v>428</v>
      </c>
      <c r="D186" s="36" t="s">
        <v>390</v>
      </c>
      <c r="E186" s="39" t="s">
        <v>346</v>
      </c>
      <c r="F186" s="31">
        <v>359.9</v>
      </c>
      <c r="G186" s="58" t="s">
        <v>384</v>
      </c>
      <c r="H186" s="31" t="str">
        <f>VLOOKUP(G186,'lista de fornecedores'!$A$1:$B$250,2,FALSE)</f>
        <v>NAFI COMERCIO ATACADISTA LTDA</v>
      </c>
      <c r="I186" s="67">
        <v>2020</v>
      </c>
    </row>
    <row r="187" spans="1:9" x14ac:dyDescent="0.25">
      <c r="A187" s="36" t="s">
        <v>391</v>
      </c>
      <c r="B187" s="36" t="s">
        <v>30</v>
      </c>
      <c r="C187" s="36" t="s">
        <v>428</v>
      </c>
      <c r="D187" s="36" t="s">
        <v>390</v>
      </c>
      <c r="E187" s="39" t="s">
        <v>392</v>
      </c>
      <c r="F187" s="31">
        <v>225</v>
      </c>
      <c r="G187" s="58" t="s">
        <v>394</v>
      </c>
      <c r="H187" s="31" t="str">
        <f>VLOOKUP(G187,'lista de fornecedores'!$A$1:$B$250,2,FALSE)</f>
        <v>DROGARIA MAGNAS &amp; RAMOS LTDA</v>
      </c>
      <c r="I187" s="67">
        <v>2020</v>
      </c>
    </row>
    <row r="188" spans="1:9" ht="30" x14ac:dyDescent="0.25">
      <c r="A188" s="36" t="s">
        <v>395</v>
      </c>
      <c r="B188" s="36" t="s">
        <v>30</v>
      </c>
      <c r="C188" s="36" t="s">
        <v>428</v>
      </c>
      <c r="D188" s="36" t="s">
        <v>396</v>
      </c>
      <c r="E188" s="39" t="s">
        <v>398</v>
      </c>
      <c r="F188" s="31">
        <v>279.3</v>
      </c>
      <c r="G188" s="58" t="s">
        <v>400</v>
      </c>
      <c r="H188" s="31" t="str">
        <f>VLOOKUP(G188,'lista de fornecedores'!$A$1:$B$250,2,FALSE)</f>
        <v>TIX IMPORTACAO E EXPORTACAO EIRELI</v>
      </c>
      <c r="I188" s="67">
        <v>2020</v>
      </c>
    </row>
    <row r="189" spans="1:9" ht="30" x14ac:dyDescent="0.25">
      <c r="A189" s="36" t="s">
        <v>395</v>
      </c>
      <c r="B189" s="36" t="s">
        <v>30</v>
      </c>
      <c r="C189" s="36" t="s">
        <v>428</v>
      </c>
      <c r="D189" s="36" t="s">
        <v>397</v>
      </c>
      <c r="E189" s="39" t="s">
        <v>398</v>
      </c>
      <c r="F189" s="31">
        <v>119.7</v>
      </c>
      <c r="G189" s="58" t="s">
        <v>400</v>
      </c>
      <c r="H189" s="31" t="str">
        <f>VLOOKUP(G189,'lista de fornecedores'!$A$1:$B$250,2,FALSE)</f>
        <v>TIX IMPORTACAO E EXPORTACAO EIRELI</v>
      </c>
      <c r="I189" s="67">
        <v>2020</v>
      </c>
    </row>
    <row r="190" spans="1:9" ht="30" x14ac:dyDescent="0.25">
      <c r="A190" s="36" t="s">
        <v>401</v>
      </c>
      <c r="B190" s="36" t="s">
        <v>30</v>
      </c>
      <c r="C190" s="36" t="s">
        <v>428</v>
      </c>
      <c r="D190" s="36" t="s">
        <v>402</v>
      </c>
      <c r="E190" s="39" t="s">
        <v>406</v>
      </c>
      <c r="F190" s="31">
        <v>341.1</v>
      </c>
      <c r="G190" s="58" t="s">
        <v>182</v>
      </c>
      <c r="H190" s="31" t="str">
        <f>VLOOKUP(G190,'lista de fornecedores'!$A$1:$B$250,2,FALSE)</f>
        <v>REQUINTE- ATACADO, COMERCIO E REPRESENTACOES EIRELI</v>
      </c>
      <c r="I190" s="67">
        <v>2020</v>
      </c>
    </row>
    <row r="191" spans="1:9" ht="30" x14ac:dyDescent="0.25">
      <c r="A191" s="36" t="s">
        <v>401</v>
      </c>
      <c r="B191" s="36" t="s">
        <v>30</v>
      </c>
      <c r="C191" s="36" t="s">
        <v>428</v>
      </c>
      <c r="D191" s="36" t="s">
        <v>403</v>
      </c>
      <c r="E191" s="39" t="s">
        <v>406</v>
      </c>
      <c r="F191" s="31">
        <v>75.8</v>
      </c>
      <c r="G191" s="58" t="s">
        <v>182</v>
      </c>
      <c r="H191" s="31" t="str">
        <f>VLOOKUP(G191,'lista de fornecedores'!$A$1:$B$250,2,FALSE)</f>
        <v>REQUINTE- ATACADO, COMERCIO E REPRESENTACOES EIRELI</v>
      </c>
      <c r="I191" s="67">
        <v>2020</v>
      </c>
    </row>
    <row r="192" spans="1:9" ht="30" x14ac:dyDescent="0.25">
      <c r="A192" s="36" t="s">
        <v>401</v>
      </c>
      <c r="B192" s="36" t="s">
        <v>30</v>
      </c>
      <c r="C192" s="36" t="s">
        <v>428</v>
      </c>
      <c r="D192" s="36" t="s">
        <v>404</v>
      </c>
      <c r="E192" s="39" t="s">
        <v>406</v>
      </c>
      <c r="F192" s="31">
        <v>119.84</v>
      </c>
      <c r="G192" s="58" t="s">
        <v>182</v>
      </c>
      <c r="H192" s="31" t="str">
        <f>VLOOKUP(G192,'lista de fornecedores'!$A$1:$B$250,2,FALSE)</f>
        <v>REQUINTE- ATACADO, COMERCIO E REPRESENTACOES EIRELI</v>
      </c>
      <c r="I192" s="67">
        <v>2020</v>
      </c>
    </row>
    <row r="193" spans="1:9" ht="30" x14ac:dyDescent="0.25">
      <c r="A193" s="36" t="s">
        <v>401</v>
      </c>
      <c r="B193" s="36" t="s">
        <v>30</v>
      </c>
      <c r="C193" s="36" t="s">
        <v>428</v>
      </c>
      <c r="D193" s="36" t="s">
        <v>405</v>
      </c>
      <c r="E193" s="39" t="s">
        <v>406</v>
      </c>
      <c r="F193" s="31">
        <v>179.76</v>
      </c>
      <c r="G193" s="58" t="s">
        <v>182</v>
      </c>
      <c r="H193" s="31" t="str">
        <f>VLOOKUP(G193,'lista de fornecedores'!$A$1:$B$250,2,FALSE)</f>
        <v>REQUINTE- ATACADO, COMERCIO E REPRESENTACOES EIRELI</v>
      </c>
      <c r="I193" s="67">
        <v>2020</v>
      </c>
    </row>
    <row r="194" spans="1:9" x14ac:dyDescent="0.25">
      <c r="A194" s="36" t="s">
        <v>407</v>
      </c>
      <c r="B194" s="36" t="s">
        <v>30</v>
      </c>
      <c r="C194" s="36" t="s">
        <v>428</v>
      </c>
      <c r="D194" s="36" t="s">
        <v>408</v>
      </c>
      <c r="E194" s="39" t="s">
        <v>411</v>
      </c>
      <c r="F194" s="31">
        <v>70</v>
      </c>
      <c r="G194" s="58" t="s">
        <v>413</v>
      </c>
      <c r="H194" s="31" t="str">
        <f>VLOOKUP(G194,'lista de fornecedores'!$A$1:$B$250,2,FALSE)</f>
        <v>NATAN LUIZ SCHOLTZE</v>
      </c>
      <c r="I194" s="67">
        <v>2020</v>
      </c>
    </row>
    <row r="195" spans="1:9" x14ac:dyDescent="0.25">
      <c r="A195" s="36" t="s">
        <v>407</v>
      </c>
      <c r="B195" s="36" t="s">
        <v>30</v>
      </c>
      <c r="C195" s="36" t="s">
        <v>428</v>
      </c>
      <c r="D195" s="36" t="s">
        <v>409</v>
      </c>
      <c r="E195" s="39" t="s">
        <v>411</v>
      </c>
      <c r="F195" s="31">
        <v>210</v>
      </c>
      <c r="G195" s="58" t="s">
        <v>413</v>
      </c>
      <c r="H195" s="31" t="str">
        <f>VLOOKUP(G195,'lista de fornecedores'!$A$1:$B$250,2,FALSE)</f>
        <v>NATAN LUIZ SCHOLTZE</v>
      </c>
      <c r="I195" s="67">
        <v>2020</v>
      </c>
    </row>
    <row r="196" spans="1:9" x14ac:dyDescent="0.25">
      <c r="A196" s="36" t="s">
        <v>407</v>
      </c>
      <c r="B196" s="36" t="s">
        <v>30</v>
      </c>
      <c r="C196" s="36" t="s">
        <v>428</v>
      </c>
      <c r="D196" s="36" t="s">
        <v>410</v>
      </c>
      <c r="E196" s="39" t="s">
        <v>411</v>
      </c>
      <c r="F196" s="31">
        <v>70</v>
      </c>
      <c r="G196" s="58" t="s">
        <v>413</v>
      </c>
      <c r="H196" s="31" t="str">
        <f>VLOOKUP(G196,'lista de fornecedores'!$A$1:$B$250,2,FALSE)</f>
        <v>NATAN LUIZ SCHOLTZE</v>
      </c>
      <c r="I196" s="67">
        <v>2020</v>
      </c>
    </row>
    <row r="197" spans="1:9" ht="30" x14ac:dyDescent="0.25">
      <c r="A197" s="36" t="s">
        <v>603</v>
      </c>
      <c r="B197" s="36" t="s">
        <v>30</v>
      </c>
      <c r="C197" s="36" t="s">
        <v>758</v>
      </c>
      <c r="D197" s="36" t="s">
        <v>326</v>
      </c>
      <c r="E197" s="39" t="s">
        <v>604</v>
      </c>
      <c r="F197" s="31">
        <v>359</v>
      </c>
      <c r="G197" s="58" t="s">
        <v>606</v>
      </c>
      <c r="H197" s="31" t="str">
        <f>VLOOKUP(G197,'lista de fornecedores'!$A$1:$B$250,2,FALSE)</f>
        <v>MARIOLECI CASAGRANDE &amp; CIA LTDA</v>
      </c>
      <c r="I197" s="67">
        <v>2020</v>
      </c>
    </row>
    <row r="198" spans="1:9" x14ac:dyDescent="0.25">
      <c r="A198" s="36" t="s">
        <v>607</v>
      </c>
      <c r="B198" s="36" t="s">
        <v>30</v>
      </c>
      <c r="C198" s="36" t="s">
        <v>428</v>
      </c>
      <c r="D198" s="36" t="s">
        <v>608</v>
      </c>
      <c r="E198" s="39" t="s">
        <v>604</v>
      </c>
      <c r="F198" s="31">
        <v>224</v>
      </c>
      <c r="G198" s="58" t="s">
        <v>610</v>
      </c>
      <c r="H198" s="31" t="str">
        <f>VLOOKUP(G198,'lista de fornecedores'!$A$1:$B$250,2,FALSE)</f>
        <v>DARLI LUIZ BELOTTO &amp; CIA LTDA</v>
      </c>
      <c r="I198" s="67">
        <v>2020</v>
      </c>
    </row>
    <row r="199" spans="1:9" x14ac:dyDescent="0.25">
      <c r="A199" s="36" t="s">
        <v>611</v>
      </c>
      <c r="B199" s="36" t="s">
        <v>30</v>
      </c>
      <c r="C199" s="36" t="s">
        <v>245</v>
      </c>
      <c r="D199" s="36" t="s">
        <v>612</v>
      </c>
      <c r="E199" s="39" t="s">
        <v>604</v>
      </c>
      <c r="F199" s="31">
        <v>225.8</v>
      </c>
      <c r="G199" s="58" t="s">
        <v>614</v>
      </c>
      <c r="H199" s="31" t="str">
        <f>VLOOKUP(G199,'lista de fornecedores'!$A$1:$B$250,2,FALSE)</f>
        <v>C.K.CALEGARI CONFECCOES EIRELI</v>
      </c>
      <c r="I199" s="67">
        <v>2020</v>
      </c>
    </row>
    <row r="200" spans="1:9" ht="30" x14ac:dyDescent="0.25">
      <c r="A200" s="36" t="s">
        <v>417</v>
      </c>
      <c r="B200" s="36" t="s">
        <v>30</v>
      </c>
      <c r="C200" s="36" t="s">
        <v>245</v>
      </c>
      <c r="D200" s="36" t="s">
        <v>275</v>
      </c>
      <c r="E200" s="39" t="s">
        <v>419</v>
      </c>
      <c r="F200" s="31">
        <v>200</v>
      </c>
      <c r="G200" s="58" t="s">
        <v>421</v>
      </c>
      <c r="H200" s="31" t="str">
        <f>VLOOKUP(G200,'lista de fornecedores'!$A$1:$B$250,2,FALSE)</f>
        <v>GEMIN COMERCIO DE EMBALAGENS LTDA</v>
      </c>
      <c r="I200" s="67">
        <v>2020</v>
      </c>
    </row>
    <row r="201" spans="1:9" ht="30" x14ac:dyDescent="0.25">
      <c r="A201" s="36" t="s">
        <v>417</v>
      </c>
      <c r="B201" s="36" t="s">
        <v>30</v>
      </c>
      <c r="C201" s="36" t="s">
        <v>428</v>
      </c>
      <c r="D201" s="36" t="s">
        <v>418</v>
      </c>
      <c r="E201" s="39" t="s">
        <v>419</v>
      </c>
      <c r="F201" s="31">
        <v>99.5</v>
      </c>
      <c r="G201" s="58" t="s">
        <v>421</v>
      </c>
      <c r="H201" s="31" t="str">
        <f>VLOOKUP(G201,'lista de fornecedores'!$A$1:$B$250,2,FALSE)</f>
        <v>GEMIN COMERCIO DE EMBALAGENS LTDA</v>
      </c>
      <c r="I201" s="67">
        <v>2020</v>
      </c>
    </row>
    <row r="202" spans="1:9" x14ac:dyDescent="0.25">
      <c r="A202" s="36" t="s">
        <v>422</v>
      </c>
      <c r="B202" s="36" t="s">
        <v>30</v>
      </c>
      <c r="C202" s="36" t="s">
        <v>245</v>
      </c>
      <c r="D202" s="36" t="s">
        <v>275</v>
      </c>
      <c r="E202" s="39" t="s">
        <v>424</v>
      </c>
      <c r="F202" s="31">
        <v>120</v>
      </c>
      <c r="G202" s="58" t="s">
        <v>426</v>
      </c>
      <c r="H202" s="31" t="str">
        <f>VLOOKUP(G202,'lista de fornecedores'!$A$1:$B$250,2,FALSE)</f>
        <v>MARISA SELLY ACHTERBERG</v>
      </c>
      <c r="I202" s="67">
        <v>2020</v>
      </c>
    </row>
    <row r="203" spans="1:9" x14ac:dyDescent="0.25">
      <c r="A203" s="36" t="s">
        <v>422</v>
      </c>
      <c r="B203" s="36" t="s">
        <v>30</v>
      </c>
      <c r="C203" s="36" t="s">
        <v>428</v>
      </c>
      <c r="D203" s="36" t="s">
        <v>423</v>
      </c>
      <c r="E203" s="39" t="s">
        <v>424</v>
      </c>
      <c r="F203" s="31">
        <v>146.4</v>
      </c>
      <c r="G203" s="58" t="s">
        <v>426</v>
      </c>
      <c r="H203" s="31" t="str">
        <f>VLOOKUP(G203,'lista de fornecedores'!$A$1:$B$250,2,FALSE)</f>
        <v>MARISA SELLY ACHTERBERG</v>
      </c>
      <c r="I203" s="67">
        <v>2020</v>
      </c>
    </row>
    <row r="204" spans="1:9" x14ac:dyDescent="0.25">
      <c r="A204" s="36" t="s">
        <v>422</v>
      </c>
      <c r="B204" s="36" t="s">
        <v>30</v>
      </c>
      <c r="C204" s="36" t="s">
        <v>428</v>
      </c>
      <c r="D204" s="36" t="s">
        <v>423</v>
      </c>
      <c r="E204" s="39" t="s">
        <v>424</v>
      </c>
      <c r="F204" s="31">
        <v>73.2</v>
      </c>
      <c r="G204" s="58" t="s">
        <v>426</v>
      </c>
      <c r="H204" s="31" t="str">
        <f>VLOOKUP(G204,'lista de fornecedores'!$A$1:$B$250,2,FALSE)</f>
        <v>MARISA SELLY ACHTERBERG</v>
      </c>
      <c r="I204" s="67">
        <v>2020</v>
      </c>
    </row>
    <row r="205" spans="1:9" ht="30" x14ac:dyDescent="0.25">
      <c r="A205" s="36" t="s">
        <v>427</v>
      </c>
      <c r="B205" s="36" t="s">
        <v>30</v>
      </c>
      <c r="C205" s="36" t="s">
        <v>428</v>
      </c>
      <c r="D205" s="36" t="s">
        <v>428</v>
      </c>
      <c r="E205" s="39" t="s">
        <v>996</v>
      </c>
      <c r="F205" s="31">
        <v>385</v>
      </c>
      <c r="G205" s="58" t="s">
        <v>430</v>
      </c>
      <c r="H205" s="31" t="str">
        <f>VLOOKUP(G205,'lista de fornecedores'!$A$1:$B$250,2,FALSE)</f>
        <v>PROTEGE + CURSOS E MATERIAIS DE SEGURANCA LTDA</v>
      </c>
      <c r="I205" s="67">
        <v>2020</v>
      </c>
    </row>
    <row r="206" spans="1:9" x14ac:dyDescent="0.25">
      <c r="A206" s="36" t="s">
        <v>431</v>
      </c>
      <c r="B206" s="36" t="s">
        <v>30</v>
      </c>
      <c r="C206" s="36" t="s">
        <v>428</v>
      </c>
      <c r="D206" s="36" t="s">
        <v>432</v>
      </c>
      <c r="E206" s="39" t="s">
        <v>434</v>
      </c>
      <c r="F206" s="31">
        <v>78</v>
      </c>
      <c r="G206" s="58" t="s">
        <v>436</v>
      </c>
      <c r="H206" s="31" t="str">
        <f>VLOOKUP(G206,'lista de fornecedores'!$A$1:$B$250,2,FALSE)</f>
        <v>FERNANDA SCATOLIN &amp; CIA LTDA</v>
      </c>
      <c r="I206" s="67">
        <v>2020</v>
      </c>
    </row>
    <row r="207" spans="1:9" x14ac:dyDescent="0.25">
      <c r="A207" s="36" t="s">
        <v>431</v>
      </c>
      <c r="B207" s="36" t="s">
        <v>30</v>
      </c>
      <c r="C207" s="36" t="s">
        <v>428</v>
      </c>
      <c r="D207" s="36" t="s">
        <v>433</v>
      </c>
      <c r="E207" s="39" t="s">
        <v>434</v>
      </c>
      <c r="F207" s="31">
        <v>52</v>
      </c>
      <c r="G207" s="58" t="s">
        <v>436</v>
      </c>
      <c r="H207" s="31" t="str">
        <f>VLOOKUP(G207,'lista de fornecedores'!$A$1:$B$250,2,FALSE)</f>
        <v>FERNANDA SCATOLIN &amp; CIA LTDA</v>
      </c>
      <c r="I207" s="67">
        <v>2020</v>
      </c>
    </row>
    <row r="208" spans="1:9" ht="30" x14ac:dyDescent="0.25">
      <c r="A208" s="36" t="s">
        <v>437</v>
      </c>
      <c r="B208" s="36" t="s">
        <v>30</v>
      </c>
      <c r="C208" s="36" t="s">
        <v>245</v>
      </c>
      <c r="D208" s="36" t="s">
        <v>275</v>
      </c>
      <c r="E208" s="39" t="s">
        <v>440</v>
      </c>
      <c r="F208" s="31">
        <v>255.36</v>
      </c>
      <c r="G208" s="58" t="s">
        <v>442</v>
      </c>
      <c r="H208" s="31" t="str">
        <f>VLOOKUP(G208,'lista de fornecedores'!$A$1:$B$250,2,FALSE)</f>
        <v>MCB COMERCIO DE MEDICAMENTOS E PERFUMARIA LTDA</v>
      </c>
      <c r="I208" s="67">
        <v>2020</v>
      </c>
    </row>
    <row r="209" spans="1:9" ht="30" x14ac:dyDescent="0.25">
      <c r="A209" s="36" t="s">
        <v>437</v>
      </c>
      <c r="B209" s="36" t="s">
        <v>30</v>
      </c>
      <c r="C209" s="36" t="s">
        <v>428</v>
      </c>
      <c r="D209" s="36" t="s">
        <v>438</v>
      </c>
      <c r="E209" s="39" t="s">
        <v>440</v>
      </c>
      <c r="F209" s="31">
        <v>39.89</v>
      </c>
      <c r="G209" s="58" t="s">
        <v>442</v>
      </c>
      <c r="H209" s="31" t="str">
        <f>VLOOKUP(G209,'lista de fornecedores'!$A$1:$B$250,2,FALSE)</f>
        <v>MCB COMERCIO DE MEDICAMENTOS E PERFUMARIA LTDA</v>
      </c>
      <c r="I209" s="67">
        <v>2020</v>
      </c>
    </row>
    <row r="210" spans="1:9" ht="30" x14ac:dyDescent="0.25">
      <c r="A210" s="36" t="s">
        <v>437</v>
      </c>
      <c r="B210" s="36" t="s">
        <v>30</v>
      </c>
      <c r="C210" s="36" t="s">
        <v>758</v>
      </c>
      <c r="D210" s="36" t="s">
        <v>439</v>
      </c>
      <c r="E210" s="39" t="s">
        <v>440</v>
      </c>
      <c r="F210" s="31">
        <v>259.8</v>
      </c>
      <c r="G210" s="58" t="s">
        <v>442</v>
      </c>
      <c r="H210" s="31" t="str">
        <f>VLOOKUP(G210,'lista de fornecedores'!$A$1:$B$250,2,FALSE)</f>
        <v>MCB COMERCIO DE MEDICAMENTOS E PERFUMARIA LTDA</v>
      </c>
      <c r="I210" s="67">
        <v>2020</v>
      </c>
    </row>
    <row r="211" spans="1:9" x14ac:dyDescent="0.25">
      <c r="A211" s="36" t="s">
        <v>443</v>
      </c>
      <c r="B211" s="36" t="s">
        <v>30</v>
      </c>
      <c r="C211" s="36" t="s">
        <v>428</v>
      </c>
      <c r="D211" s="36" t="s">
        <v>397</v>
      </c>
      <c r="E211" s="39" t="s">
        <v>444</v>
      </c>
      <c r="F211" s="31">
        <v>75</v>
      </c>
      <c r="G211" s="58" t="s">
        <v>259</v>
      </c>
      <c r="H211" s="31" t="str">
        <f>VLOOKUP(G211,'lista de fornecedores'!$A$1:$B$250,2,FALSE)</f>
        <v>ESTACAO SAUDE FARMACIA LTDA</v>
      </c>
      <c r="I211" s="67">
        <v>2020</v>
      </c>
    </row>
    <row r="212" spans="1:9" x14ac:dyDescent="0.25">
      <c r="A212" s="36" t="s">
        <v>443</v>
      </c>
      <c r="B212" s="36" t="s">
        <v>30</v>
      </c>
      <c r="C212" s="36" t="s">
        <v>428</v>
      </c>
      <c r="D212" s="36" t="s">
        <v>396</v>
      </c>
      <c r="E212" s="39" t="s">
        <v>444</v>
      </c>
      <c r="F212" s="31">
        <v>75</v>
      </c>
      <c r="G212" s="58" t="s">
        <v>259</v>
      </c>
      <c r="H212" s="31" t="str">
        <f>VLOOKUP(G212,'lista de fornecedores'!$A$1:$B$250,2,FALSE)</f>
        <v>ESTACAO SAUDE FARMACIA LTDA</v>
      </c>
      <c r="I212" s="67">
        <v>2020</v>
      </c>
    </row>
    <row r="213" spans="1:9" ht="30" x14ac:dyDescent="0.25">
      <c r="A213" s="36" t="s">
        <v>445</v>
      </c>
      <c r="B213" s="36" t="s">
        <v>30</v>
      </c>
      <c r="C213" s="36" t="s">
        <v>428</v>
      </c>
      <c r="D213" s="36" t="s">
        <v>446</v>
      </c>
      <c r="E213" s="39" t="s">
        <v>449</v>
      </c>
      <c r="F213" s="31">
        <v>248</v>
      </c>
      <c r="G213" s="58" t="s">
        <v>182</v>
      </c>
      <c r="H213" s="31" t="str">
        <f>VLOOKUP(G213,'lista de fornecedores'!$A$1:$B$250,2,FALSE)</f>
        <v>REQUINTE- ATACADO, COMERCIO E REPRESENTACOES EIRELI</v>
      </c>
      <c r="I213" s="67">
        <v>2020</v>
      </c>
    </row>
    <row r="214" spans="1:9" ht="30" x14ac:dyDescent="0.25">
      <c r="A214" s="36" t="s">
        <v>445</v>
      </c>
      <c r="B214" s="36" t="s">
        <v>30</v>
      </c>
      <c r="C214" s="36" t="s">
        <v>245</v>
      </c>
      <c r="D214" s="36" t="s">
        <v>275</v>
      </c>
      <c r="E214" s="39" t="s">
        <v>449</v>
      </c>
      <c r="F214" s="31">
        <v>300.8</v>
      </c>
      <c r="G214" s="58" t="s">
        <v>182</v>
      </c>
      <c r="H214" s="31" t="str">
        <f>VLOOKUP(G214,'lista de fornecedores'!$A$1:$B$250,2,FALSE)</f>
        <v>REQUINTE- ATACADO, COMERCIO E REPRESENTACOES EIRELI</v>
      </c>
      <c r="I214" s="67">
        <v>2020</v>
      </c>
    </row>
    <row r="215" spans="1:9" ht="30" x14ac:dyDescent="0.25">
      <c r="A215" s="36" t="s">
        <v>445</v>
      </c>
      <c r="B215" s="36" t="s">
        <v>30</v>
      </c>
      <c r="C215" s="36" t="s">
        <v>758</v>
      </c>
      <c r="D215" s="36" t="s">
        <v>447</v>
      </c>
      <c r="E215" s="39" t="s">
        <v>449</v>
      </c>
      <c r="F215" s="31">
        <v>75</v>
      </c>
      <c r="G215" s="58" t="s">
        <v>182</v>
      </c>
      <c r="H215" s="31" t="str">
        <f>VLOOKUP(G215,'lista de fornecedores'!$A$1:$B$250,2,FALSE)</f>
        <v>REQUINTE- ATACADO, COMERCIO E REPRESENTACOES EIRELI</v>
      </c>
      <c r="I215" s="67">
        <v>2020</v>
      </c>
    </row>
    <row r="216" spans="1:9" x14ac:dyDescent="0.25">
      <c r="A216" s="36" t="s">
        <v>450</v>
      </c>
      <c r="B216" s="36" t="s">
        <v>30</v>
      </c>
      <c r="C216" s="36" t="s">
        <v>758</v>
      </c>
      <c r="D216" s="36" t="s">
        <v>369</v>
      </c>
      <c r="E216" s="39" t="s">
        <v>452</v>
      </c>
      <c r="F216" s="31">
        <v>350.73</v>
      </c>
      <c r="G216" s="58" t="s">
        <v>756</v>
      </c>
      <c r="H216" s="31" t="str">
        <f>VLOOKUP(G216,'lista de fornecedores'!$A$1:$B$250,2,FALSE)</f>
        <v>MEG SUPERMERCADOS EIRELI</v>
      </c>
      <c r="I216" s="67">
        <v>2020</v>
      </c>
    </row>
    <row r="217" spans="1:9" x14ac:dyDescent="0.25">
      <c r="A217" s="36" t="s">
        <v>450</v>
      </c>
      <c r="B217" s="36" t="s">
        <v>30</v>
      </c>
      <c r="C217" s="36" t="s">
        <v>758</v>
      </c>
      <c r="D217" s="36" t="s">
        <v>451</v>
      </c>
      <c r="E217" s="39" t="s">
        <v>452</v>
      </c>
      <c r="F217" s="31">
        <v>62.93</v>
      </c>
      <c r="G217" s="58" t="s">
        <v>756</v>
      </c>
      <c r="H217" s="31" t="str">
        <f>VLOOKUP(G217,'lista de fornecedores'!$A$1:$B$250,2,FALSE)</f>
        <v>MEG SUPERMERCADOS EIRELI</v>
      </c>
      <c r="I217" s="67">
        <v>2020</v>
      </c>
    </row>
    <row r="218" spans="1:9" ht="30" x14ac:dyDescent="0.25">
      <c r="A218" s="36" t="s">
        <v>454</v>
      </c>
      <c r="B218" s="36" t="s">
        <v>30</v>
      </c>
      <c r="C218" s="36" t="s">
        <v>428</v>
      </c>
      <c r="D218" s="36" t="s">
        <v>322</v>
      </c>
      <c r="E218" s="39" t="s">
        <v>455</v>
      </c>
      <c r="F218" s="31">
        <v>591.79999999999995</v>
      </c>
      <c r="G218" s="58" t="s">
        <v>457</v>
      </c>
      <c r="H218" s="31" t="str">
        <f>VLOOKUP(G218,'lista de fornecedores'!$A$1:$B$250,2,FALSE)</f>
        <v>EMBRAST INDUSTRIA E COMERCIO DE EMBALAGENS LTDA</v>
      </c>
      <c r="I218" s="67">
        <v>2020</v>
      </c>
    </row>
    <row r="219" spans="1:9" x14ac:dyDescent="0.25">
      <c r="A219" s="36" t="s">
        <v>755</v>
      </c>
      <c r="B219" s="36" t="s">
        <v>30</v>
      </c>
      <c r="C219" s="36" t="s">
        <v>428</v>
      </c>
      <c r="D219" s="36" t="s">
        <v>458</v>
      </c>
      <c r="E219" s="39" t="s">
        <v>460</v>
      </c>
      <c r="F219" s="31">
        <v>182</v>
      </c>
      <c r="G219" s="58" t="s">
        <v>462</v>
      </c>
      <c r="H219" s="31" t="str">
        <f>VLOOKUP(G219,'lista de fornecedores'!$A$1:$B$250,2,FALSE)</f>
        <v>ORLEANS INFORMATICA EIRELI</v>
      </c>
      <c r="I219" s="67">
        <v>2020</v>
      </c>
    </row>
    <row r="220" spans="1:9" x14ac:dyDescent="0.25">
      <c r="A220" s="36" t="s">
        <v>755</v>
      </c>
      <c r="B220" s="36" t="s">
        <v>30</v>
      </c>
      <c r="C220" s="36" t="s">
        <v>758</v>
      </c>
      <c r="D220" s="36" t="s">
        <v>459</v>
      </c>
      <c r="E220" s="39" t="s">
        <v>460</v>
      </c>
      <c r="F220" s="31">
        <v>240</v>
      </c>
      <c r="G220" s="58" t="s">
        <v>462</v>
      </c>
      <c r="H220" s="31" t="str">
        <f>VLOOKUP(G220,'lista de fornecedores'!$A$1:$B$250,2,FALSE)</f>
        <v>ORLEANS INFORMATICA EIRELI</v>
      </c>
      <c r="I220" s="67">
        <v>2020</v>
      </c>
    </row>
    <row r="221" spans="1:9" x14ac:dyDescent="0.25">
      <c r="A221" s="36" t="s">
        <v>755</v>
      </c>
      <c r="B221" s="36" t="s">
        <v>30</v>
      </c>
      <c r="C221" s="36" t="s">
        <v>245</v>
      </c>
      <c r="D221" s="36" t="s">
        <v>275</v>
      </c>
      <c r="E221" s="39" t="s">
        <v>460</v>
      </c>
      <c r="F221" s="31">
        <v>313.60000000000002</v>
      </c>
      <c r="G221" s="58" t="s">
        <v>462</v>
      </c>
      <c r="H221" s="31" t="str">
        <f>VLOOKUP(G221,'lista de fornecedores'!$A$1:$B$250,2,FALSE)</f>
        <v>ORLEANS INFORMATICA EIRELI</v>
      </c>
      <c r="I221" s="67">
        <v>2020</v>
      </c>
    </row>
    <row r="222" spans="1:9" x14ac:dyDescent="0.25">
      <c r="A222" s="36" t="s">
        <v>463</v>
      </c>
      <c r="B222" s="36" t="s">
        <v>30</v>
      </c>
      <c r="C222" s="36" t="s">
        <v>245</v>
      </c>
      <c r="D222" s="36" t="s">
        <v>275</v>
      </c>
      <c r="E222" s="39" t="s">
        <v>464</v>
      </c>
      <c r="F222" s="31">
        <v>239.52</v>
      </c>
      <c r="G222" s="58" t="s">
        <v>384</v>
      </c>
      <c r="H222" s="31" t="str">
        <f>VLOOKUP(G222,'lista de fornecedores'!$A$1:$B$250,2,FALSE)</f>
        <v>NAFI COMERCIO ATACADISTA LTDA</v>
      </c>
      <c r="I222" s="67">
        <v>2020</v>
      </c>
    </row>
    <row r="223" spans="1:9" x14ac:dyDescent="0.25">
      <c r="A223" s="36" t="s">
        <v>463</v>
      </c>
      <c r="B223" s="36" t="s">
        <v>30</v>
      </c>
      <c r="C223" s="36" t="s">
        <v>428</v>
      </c>
      <c r="D223" s="36" t="s">
        <v>428</v>
      </c>
      <c r="E223" s="39" t="s">
        <v>464</v>
      </c>
      <c r="F223" s="31">
        <v>137.94</v>
      </c>
      <c r="G223" s="58" t="s">
        <v>384</v>
      </c>
      <c r="H223" s="31" t="str">
        <f>VLOOKUP(G223,'lista de fornecedores'!$A$1:$B$250,2,FALSE)</f>
        <v>NAFI COMERCIO ATACADISTA LTDA</v>
      </c>
      <c r="I223" s="67">
        <v>2020</v>
      </c>
    </row>
    <row r="224" spans="1:9" ht="30" x14ac:dyDescent="0.25">
      <c r="A224" s="36" t="s">
        <v>465</v>
      </c>
      <c r="B224" s="36" t="s">
        <v>30</v>
      </c>
      <c r="C224" s="36" t="s">
        <v>428</v>
      </c>
      <c r="D224" s="36" t="s">
        <v>322</v>
      </c>
      <c r="E224" s="39" t="s">
        <v>370</v>
      </c>
      <c r="F224" s="31">
        <v>472.35</v>
      </c>
      <c r="G224" s="58" t="s">
        <v>372</v>
      </c>
      <c r="H224" s="31" t="str">
        <f>VLOOKUP(G224,'lista de fornecedores'!$A$1:$B$250,2,FALSE)</f>
        <v>FARMACIA SAGRADO CORACAO LTDA</v>
      </c>
      <c r="I224" s="67">
        <v>2020</v>
      </c>
    </row>
    <row r="225" spans="1:9" ht="30" x14ac:dyDescent="0.25">
      <c r="A225" s="36" t="s">
        <v>466</v>
      </c>
      <c r="B225" s="36" t="s">
        <v>30</v>
      </c>
      <c r="C225" s="36" t="s">
        <v>758</v>
      </c>
      <c r="D225" s="36" t="s">
        <v>467</v>
      </c>
      <c r="E225" s="39" t="s">
        <v>464</v>
      </c>
      <c r="F225" s="31">
        <v>142.80000000000001</v>
      </c>
      <c r="G225" s="58" t="s">
        <v>469</v>
      </c>
      <c r="H225" s="31" t="str">
        <f>VLOOKUP(G225,'lista de fornecedores'!$A$1:$B$250,2,FALSE)</f>
        <v>LUANA DA SILVA PEREIRA 10357439902</v>
      </c>
      <c r="I225" s="67">
        <v>2020</v>
      </c>
    </row>
    <row r="226" spans="1:9" x14ac:dyDescent="0.25">
      <c r="A226" s="36" t="s">
        <v>470</v>
      </c>
      <c r="B226" s="36" t="s">
        <v>30</v>
      </c>
      <c r="C226" s="36" t="s">
        <v>245</v>
      </c>
      <c r="D226" s="36" t="s">
        <v>275</v>
      </c>
      <c r="E226" s="39" t="s">
        <v>471</v>
      </c>
      <c r="F226" s="31">
        <v>280</v>
      </c>
      <c r="G226" s="58" t="s">
        <v>473</v>
      </c>
      <c r="H226" s="31" t="str">
        <f>VLOOKUP(G226,'lista de fornecedores'!$A$1:$B$250,2,FALSE)</f>
        <v>NILSE TEREZINHA DAKMER</v>
      </c>
      <c r="I226" s="67">
        <v>2020</v>
      </c>
    </row>
    <row r="227" spans="1:9" ht="30" x14ac:dyDescent="0.25">
      <c r="A227" s="36" t="s">
        <v>618</v>
      </c>
      <c r="B227" s="36" t="s">
        <v>30</v>
      </c>
      <c r="C227" s="36" t="s">
        <v>245</v>
      </c>
      <c r="D227" s="36" t="s">
        <v>619</v>
      </c>
      <c r="E227" s="39" t="s">
        <v>281</v>
      </c>
      <c r="F227" s="31">
        <v>120</v>
      </c>
      <c r="G227" s="58" t="s">
        <v>621</v>
      </c>
      <c r="H227" s="31" t="str">
        <f>VLOOKUP(G227,'lista de fornecedores'!$A$1:$B$250,2,FALSE)</f>
        <v>ROSAFLOR INDUSTRIA E COMERCIO DE ENXOVAIS LTDA</v>
      </c>
      <c r="I227" s="67">
        <v>2020</v>
      </c>
    </row>
    <row r="228" spans="1:9" x14ac:dyDescent="0.25">
      <c r="A228" s="36" t="s">
        <v>474</v>
      </c>
      <c r="B228" s="36" t="s">
        <v>30</v>
      </c>
      <c r="C228" s="36" t="s">
        <v>245</v>
      </c>
      <c r="D228" s="36" t="s">
        <v>275</v>
      </c>
      <c r="E228" s="39" t="s">
        <v>476</v>
      </c>
      <c r="F228" s="31">
        <v>200</v>
      </c>
      <c r="G228" s="58" t="s">
        <v>478</v>
      </c>
      <c r="H228" s="31" t="str">
        <f>VLOOKUP(G228,'lista de fornecedores'!$A$1:$B$250,2,FALSE)</f>
        <v>JOCIEL BEAL</v>
      </c>
      <c r="I228" s="67">
        <v>2020</v>
      </c>
    </row>
    <row r="229" spans="1:9" x14ac:dyDescent="0.25">
      <c r="A229" s="36" t="s">
        <v>474</v>
      </c>
      <c r="B229" s="36" t="s">
        <v>30</v>
      </c>
      <c r="C229" s="36" t="s">
        <v>428</v>
      </c>
      <c r="D229" s="36" t="s">
        <v>475</v>
      </c>
      <c r="E229" s="39" t="s">
        <v>476</v>
      </c>
      <c r="F229" s="31">
        <v>200</v>
      </c>
      <c r="G229" s="58" t="s">
        <v>478</v>
      </c>
      <c r="H229" s="31" t="str">
        <f>VLOOKUP(G229,'lista de fornecedores'!$A$1:$B$250,2,FALSE)</f>
        <v>JOCIEL BEAL</v>
      </c>
      <c r="I229" s="67">
        <v>2020</v>
      </c>
    </row>
    <row r="230" spans="1:9" ht="30" x14ac:dyDescent="0.25">
      <c r="A230" s="36" t="s">
        <v>479</v>
      </c>
      <c r="B230" s="36" t="s">
        <v>30</v>
      </c>
      <c r="C230" s="36" t="s">
        <v>245</v>
      </c>
      <c r="D230" s="36" t="s">
        <v>275</v>
      </c>
      <c r="E230" s="39" t="s">
        <v>480</v>
      </c>
      <c r="F230" s="31">
        <v>150</v>
      </c>
      <c r="G230" s="58" t="s">
        <v>182</v>
      </c>
      <c r="H230" s="31" t="str">
        <f>VLOOKUP(G230,'lista de fornecedores'!$A$1:$B$250,2,FALSE)</f>
        <v>REQUINTE- ATACADO, COMERCIO E REPRESENTACOES EIRELI</v>
      </c>
      <c r="I230" s="67">
        <v>2020</v>
      </c>
    </row>
    <row r="231" spans="1:9" ht="30" x14ac:dyDescent="0.25">
      <c r="A231" s="36" t="s">
        <v>479</v>
      </c>
      <c r="B231" s="36" t="s">
        <v>30</v>
      </c>
      <c r="C231" s="36" t="s">
        <v>428</v>
      </c>
      <c r="D231" s="36" t="s">
        <v>322</v>
      </c>
      <c r="E231" s="39" t="s">
        <v>480</v>
      </c>
      <c r="F231" s="31">
        <v>151.6</v>
      </c>
      <c r="G231" s="58" t="s">
        <v>182</v>
      </c>
      <c r="H231" s="31" t="str">
        <f>VLOOKUP(G231,'lista de fornecedores'!$A$1:$B$250,2,FALSE)</f>
        <v>REQUINTE- ATACADO, COMERCIO E REPRESENTACOES EIRELI</v>
      </c>
      <c r="I231" s="67">
        <v>2020</v>
      </c>
    </row>
    <row r="232" spans="1:9" ht="30" x14ac:dyDescent="0.25">
      <c r="A232" s="36" t="s">
        <v>479</v>
      </c>
      <c r="B232" s="36" t="s">
        <v>30</v>
      </c>
      <c r="C232" s="36" t="s">
        <v>758</v>
      </c>
      <c r="D232" s="36" t="s">
        <v>459</v>
      </c>
      <c r="E232" s="39" t="s">
        <v>480</v>
      </c>
      <c r="F232" s="31">
        <v>356</v>
      </c>
      <c r="G232" s="58" t="s">
        <v>182</v>
      </c>
      <c r="H232" s="31" t="str">
        <f>VLOOKUP(G232,'lista de fornecedores'!$A$1:$B$250,2,FALSE)</f>
        <v>REQUINTE- ATACADO, COMERCIO E REPRESENTACOES EIRELI</v>
      </c>
      <c r="I232" s="67">
        <v>2020</v>
      </c>
    </row>
    <row r="233" spans="1:9" x14ac:dyDescent="0.25">
      <c r="A233" s="36" t="s">
        <v>481</v>
      </c>
      <c r="B233" s="36" t="s">
        <v>30</v>
      </c>
      <c r="C233" s="36" t="s">
        <v>428</v>
      </c>
      <c r="D233" s="36" t="s">
        <v>316</v>
      </c>
      <c r="E233" s="39" t="s">
        <v>482</v>
      </c>
      <c r="F233" s="31">
        <v>100</v>
      </c>
      <c r="G233" s="58" t="s">
        <v>176</v>
      </c>
      <c r="H233" s="31" t="str">
        <f>VLOOKUP(G233,'lista de fornecedores'!$A$1:$B$250,2,FALSE)</f>
        <v>MARCUS V. F. D'AGOSTINI EIRELI</v>
      </c>
      <c r="I233" s="67">
        <v>2020</v>
      </c>
    </row>
    <row r="234" spans="1:9" x14ac:dyDescent="0.25">
      <c r="A234" s="36" t="s">
        <v>481</v>
      </c>
      <c r="B234" s="36" t="s">
        <v>30</v>
      </c>
      <c r="C234" s="36" t="s">
        <v>428</v>
      </c>
      <c r="D234" s="36" t="s">
        <v>317</v>
      </c>
      <c r="E234" s="39" t="s">
        <v>482</v>
      </c>
      <c r="F234" s="31">
        <v>100</v>
      </c>
      <c r="G234" s="58" t="s">
        <v>176</v>
      </c>
      <c r="H234" s="31" t="str">
        <f>VLOOKUP(G234,'lista de fornecedores'!$A$1:$B$250,2,FALSE)</f>
        <v>MARCUS V. F. D'AGOSTINI EIRELI</v>
      </c>
      <c r="I234" s="67">
        <v>2020</v>
      </c>
    </row>
    <row r="235" spans="1:9" ht="30" x14ac:dyDescent="0.25">
      <c r="A235" s="36" t="s">
        <v>483</v>
      </c>
      <c r="B235" s="36" t="s">
        <v>30</v>
      </c>
      <c r="C235" s="36" t="s">
        <v>245</v>
      </c>
      <c r="D235" s="36" t="s">
        <v>275</v>
      </c>
      <c r="E235" s="39" t="s">
        <v>455</v>
      </c>
      <c r="F235" s="31">
        <v>360</v>
      </c>
      <c r="G235" s="58" t="s">
        <v>485</v>
      </c>
      <c r="H235" s="31" t="str">
        <f>VLOOKUP(G235,'lista de fornecedores'!$A$1:$B$250,2,FALSE)</f>
        <v>GIANESINI INDUSTRIA E COMERCIO DE CONFECCOES LTDA</v>
      </c>
      <c r="I235" s="67">
        <v>2020</v>
      </c>
    </row>
    <row r="236" spans="1:9" ht="30" x14ac:dyDescent="0.25">
      <c r="A236" s="36" t="s">
        <v>486</v>
      </c>
      <c r="B236" s="36" t="s">
        <v>30</v>
      </c>
      <c r="C236" s="36" t="s">
        <v>428</v>
      </c>
      <c r="D236" s="36" t="s">
        <v>487</v>
      </c>
      <c r="E236" s="39" t="s">
        <v>488</v>
      </c>
      <c r="F236" s="31">
        <v>1250.7</v>
      </c>
      <c r="G236" s="58" t="s">
        <v>182</v>
      </c>
      <c r="H236" s="31" t="str">
        <f>VLOOKUP(G236,'lista de fornecedores'!$A$1:$B$250,2,FALSE)</f>
        <v>REQUINTE- ATACADO, COMERCIO E REPRESENTACOES EIRELI</v>
      </c>
      <c r="I236" s="67">
        <v>2020</v>
      </c>
    </row>
    <row r="237" spans="1:9" ht="30" x14ac:dyDescent="0.25">
      <c r="A237" s="36" t="s">
        <v>489</v>
      </c>
      <c r="B237" s="36" t="s">
        <v>30</v>
      </c>
      <c r="C237" s="36" t="s">
        <v>245</v>
      </c>
      <c r="D237" s="36" t="s">
        <v>275</v>
      </c>
      <c r="E237" s="39" t="s">
        <v>490</v>
      </c>
      <c r="F237" s="31">
        <v>225.6</v>
      </c>
      <c r="G237" s="58" t="s">
        <v>182</v>
      </c>
      <c r="H237" s="31" t="str">
        <f>VLOOKUP(G237,'lista de fornecedores'!$A$1:$B$250,2,FALSE)</f>
        <v>REQUINTE- ATACADO, COMERCIO E REPRESENTACOES EIRELI</v>
      </c>
      <c r="I237" s="67">
        <v>2020</v>
      </c>
    </row>
    <row r="238" spans="1:9" ht="30" x14ac:dyDescent="0.25">
      <c r="A238" s="36" t="s">
        <v>489</v>
      </c>
      <c r="B238" s="36" t="s">
        <v>30</v>
      </c>
      <c r="C238" s="36" t="s">
        <v>758</v>
      </c>
      <c r="D238" s="36" t="s">
        <v>459</v>
      </c>
      <c r="E238" s="39" t="s">
        <v>490</v>
      </c>
      <c r="F238" s="31">
        <v>445</v>
      </c>
      <c r="G238" s="58" t="s">
        <v>182</v>
      </c>
      <c r="H238" s="31" t="str">
        <f>VLOOKUP(G238,'lista de fornecedores'!$A$1:$B$250,2,FALSE)</f>
        <v>REQUINTE- ATACADO, COMERCIO E REPRESENTACOES EIRELI</v>
      </c>
      <c r="I238" s="67">
        <v>2020</v>
      </c>
    </row>
    <row r="239" spans="1:9" ht="30" x14ac:dyDescent="0.25">
      <c r="A239" s="36" t="s">
        <v>489</v>
      </c>
      <c r="B239" s="36" t="s">
        <v>30</v>
      </c>
      <c r="C239" s="36" t="s">
        <v>758</v>
      </c>
      <c r="D239" s="36" t="s">
        <v>448</v>
      </c>
      <c r="E239" s="39" t="s">
        <v>490</v>
      </c>
      <c r="F239" s="31">
        <v>112</v>
      </c>
      <c r="G239" s="58" t="s">
        <v>182</v>
      </c>
      <c r="H239" s="31" t="str">
        <f>VLOOKUP(G239,'lista de fornecedores'!$A$1:$B$250,2,FALSE)</f>
        <v>REQUINTE- ATACADO, COMERCIO E REPRESENTACOES EIRELI</v>
      </c>
      <c r="I239" s="67">
        <v>2020</v>
      </c>
    </row>
    <row r="240" spans="1:9" ht="30" x14ac:dyDescent="0.25">
      <c r="A240" s="36" t="s">
        <v>489</v>
      </c>
      <c r="B240" s="36" t="s">
        <v>30</v>
      </c>
      <c r="C240" s="36" t="s">
        <v>428</v>
      </c>
      <c r="D240" s="36" t="s">
        <v>409</v>
      </c>
      <c r="E240" s="39" t="s">
        <v>490</v>
      </c>
      <c r="F240" s="31">
        <v>113.7</v>
      </c>
      <c r="G240" s="58" t="s">
        <v>182</v>
      </c>
      <c r="H240" s="31" t="str">
        <f>VLOOKUP(G240,'lista de fornecedores'!$A$1:$B$250,2,FALSE)</f>
        <v>REQUINTE- ATACADO, COMERCIO E REPRESENTACOES EIRELI</v>
      </c>
      <c r="I240" s="67">
        <v>2020</v>
      </c>
    </row>
    <row r="241" spans="1:9" ht="30" x14ac:dyDescent="0.25">
      <c r="A241" s="36" t="s">
        <v>489</v>
      </c>
      <c r="B241" s="36" t="s">
        <v>30</v>
      </c>
      <c r="C241" s="36" t="s">
        <v>428</v>
      </c>
      <c r="D241" s="36" t="s">
        <v>410</v>
      </c>
      <c r="E241" s="39" t="s">
        <v>490</v>
      </c>
      <c r="F241" s="31">
        <v>113.7</v>
      </c>
      <c r="G241" s="58" t="s">
        <v>182</v>
      </c>
      <c r="H241" s="31" t="str">
        <f>VLOOKUP(G241,'lista de fornecedores'!$A$1:$B$250,2,FALSE)</f>
        <v>REQUINTE- ATACADO, COMERCIO E REPRESENTACOES EIRELI</v>
      </c>
      <c r="I241" s="67">
        <v>2020</v>
      </c>
    </row>
    <row r="242" spans="1:9" ht="30" x14ac:dyDescent="0.25">
      <c r="A242" s="36" t="s">
        <v>491</v>
      </c>
      <c r="B242" s="36" t="s">
        <v>30</v>
      </c>
      <c r="C242" s="36" t="s">
        <v>245</v>
      </c>
      <c r="D242" s="36" t="s">
        <v>275</v>
      </c>
      <c r="E242" s="39" t="s">
        <v>494</v>
      </c>
      <c r="F242" s="31">
        <v>1353.6</v>
      </c>
      <c r="G242" s="58" t="s">
        <v>182</v>
      </c>
      <c r="H242" s="31" t="str">
        <f>VLOOKUP(G242,'lista de fornecedores'!$A$1:$B$250,2,FALSE)</f>
        <v>REQUINTE- ATACADO, COMERCIO E REPRESENTACOES EIRELI</v>
      </c>
      <c r="I242" s="67">
        <v>2020</v>
      </c>
    </row>
    <row r="243" spans="1:9" ht="30" x14ac:dyDescent="0.25">
      <c r="A243" s="36" t="s">
        <v>491</v>
      </c>
      <c r="B243" s="36" t="s">
        <v>30</v>
      </c>
      <c r="C243" s="36" t="s">
        <v>758</v>
      </c>
      <c r="D243" s="36" t="s">
        <v>467</v>
      </c>
      <c r="E243" s="39" t="s">
        <v>494</v>
      </c>
      <c r="F243" s="31">
        <v>486</v>
      </c>
      <c r="G243" s="58" t="s">
        <v>182</v>
      </c>
      <c r="H243" s="31" t="str">
        <f>VLOOKUP(G243,'lista de fornecedores'!$A$1:$B$250,2,FALSE)</f>
        <v>REQUINTE- ATACADO, COMERCIO E REPRESENTACOES EIRELI</v>
      </c>
      <c r="I243" s="67">
        <v>2020</v>
      </c>
    </row>
    <row r="244" spans="1:9" ht="30" x14ac:dyDescent="0.25">
      <c r="A244" s="36" t="s">
        <v>491</v>
      </c>
      <c r="B244" s="36" t="s">
        <v>30</v>
      </c>
      <c r="C244" s="36" t="s">
        <v>428</v>
      </c>
      <c r="D244" s="36" t="s">
        <v>492</v>
      </c>
      <c r="E244" s="39" t="s">
        <v>494</v>
      </c>
      <c r="F244" s="31">
        <v>1326.5</v>
      </c>
      <c r="G244" s="58" t="s">
        <v>182</v>
      </c>
      <c r="H244" s="31" t="str">
        <f>VLOOKUP(G244,'lista de fornecedores'!$A$1:$B$250,2,FALSE)</f>
        <v>REQUINTE- ATACADO, COMERCIO E REPRESENTACOES EIRELI</v>
      </c>
      <c r="I244" s="67">
        <v>2020</v>
      </c>
    </row>
    <row r="245" spans="1:9" ht="30" x14ac:dyDescent="0.25">
      <c r="A245" s="36" t="s">
        <v>491</v>
      </c>
      <c r="B245" s="36" t="s">
        <v>30</v>
      </c>
      <c r="C245" s="36" t="s">
        <v>428</v>
      </c>
      <c r="D245" s="36" t="s">
        <v>493</v>
      </c>
      <c r="E245" s="39" t="s">
        <v>494</v>
      </c>
      <c r="F245" s="31">
        <v>37.9</v>
      </c>
      <c r="G245" s="58" t="s">
        <v>182</v>
      </c>
      <c r="H245" s="31" t="str">
        <f>VLOOKUP(G245,'lista de fornecedores'!$A$1:$B$250,2,FALSE)</f>
        <v>REQUINTE- ATACADO, COMERCIO E REPRESENTACOES EIRELI</v>
      </c>
      <c r="I245" s="67">
        <v>2020</v>
      </c>
    </row>
    <row r="246" spans="1:9" x14ac:dyDescent="0.25">
      <c r="A246" s="36" t="s">
        <v>495</v>
      </c>
      <c r="B246" s="36" t="s">
        <v>30</v>
      </c>
      <c r="C246" s="36" t="s">
        <v>245</v>
      </c>
      <c r="D246" s="36" t="s">
        <v>275</v>
      </c>
      <c r="E246" s="39" t="s">
        <v>496</v>
      </c>
      <c r="F246" s="31">
        <v>121.6</v>
      </c>
      <c r="G246" s="58" t="s">
        <v>498</v>
      </c>
      <c r="H246" s="31" t="str">
        <f>VLOOKUP(G246,'lista de fornecedores'!$A$1:$B$250,2,FALSE)</f>
        <v>TAIOFARMA FARMACIA LTDA</v>
      </c>
      <c r="I246" s="67">
        <v>2020</v>
      </c>
    </row>
    <row r="247" spans="1:9" x14ac:dyDescent="0.25">
      <c r="A247" s="36" t="s">
        <v>499</v>
      </c>
      <c r="B247" s="36" t="s">
        <v>30</v>
      </c>
      <c r="C247" s="36" t="s">
        <v>428</v>
      </c>
      <c r="D247" s="36" t="s">
        <v>500</v>
      </c>
      <c r="E247" s="39" t="s">
        <v>496</v>
      </c>
      <c r="F247" s="31">
        <v>83.8</v>
      </c>
      <c r="G247" s="58" t="s">
        <v>188</v>
      </c>
      <c r="H247" s="31" t="str">
        <f>VLOOKUP(G247,'lista de fornecedores'!$A$1:$B$250,2,FALSE)</f>
        <v>SUPERMERCADO MANARIM LTDA</v>
      </c>
      <c r="I247" s="67">
        <v>2020</v>
      </c>
    </row>
    <row r="248" spans="1:9" ht="45" x14ac:dyDescent="0.25">
      <c r="A248" s="36" t="s">
        <v>501</v>
      </c>
      <c r="B248" s="36" t="s">
        <v>30</v>
      </c>
      <c r="C248" s="36" t="s">
        <v>245</v>
      </c>
      <c r="D248" s="36" t="s">
        <v>275</v>
      </c>
      <c r="E248" s="39" t="s">
        <v>502</v>
      </c>
      <c r="F248" s="31">
        <v>1620</v>
      </c>
      <c r="G248" s="58" t="s">
        <v>165</v>
      </c>
      <c r="H248" s="31" t="str">
        <f>VLOOKUP(G248,'lista de fornecedores'!$A$1:$B$250,2,FALSE)</f>
        <v>SEGTEC COMERCIO DE FERRAMENTAS E EQUIPAMENTOS LTDA</v>
      </c>
      <c r="I248" s="67">
        <v>2020</v>
      </c>
    </row>
    <row r="249" spans="1:9" ht="30" x14ac:dyDescent="0.25">
      <c r="A249" s="36" t="s">
        <v>503</v>
      </c>
      <c r="B249" s="36" t="s">
        <v>30</v>
      </c>
      <c r="C249" s="36" t="s">
        <v>245</v>
      </c>
      <c r="D249" s="36" t="s">
        <v>275</v>
      </c>
      <c r="E249" s="39" t="s">
        <v>398</v>
      </c>
      <c r="F249" s="31">
        <v>400</v>
      </c>
      <c r="G249" s="58" t="s">
        <v>505</v>
      </c>
      <c r="H249" s="31" t="str">
        <f>VLOOKUP(G249,'lista de fornecedores'!$A$1:$B$250,2,FALSE)</f>
        <v>ELIZA CAMPOS DAL BOSCO MERISIO 05490601973</v>
      </c>
      <c r="I249" s="67">
        <v>2020</v>
      </c>
    </row>
    <row r="250" spans="1:9" ht="30" x14ac:dyDescent="0.25">
      <c r="A250" s="36" t="s">
        <v>506</v>
      </c>
      <c r="B250" s="36" t="s">
        <v>30</v>
      </c>
      <c r="C250" s="36" t="s">
        <v>245</v>
      </c>
      <c r="D250" s="36" t="s">
        <v>275</v>
      </c>
      <c r="E250" s="39" t="s">
        <v>356</v>
      </c>
      <c r="F250" s="31">
        <v>200</v>
      </c>
      <c r="G250" s="58" t="s">
        <v>508</v>
      </c>
      <c r="H250" s="31" t="str">
        <f>VLOOKUP(G250,'lista de fornecedores'!$A$1:$B$250,2,FALSE)</f>
        <v>FORM CAMISETAS E UNIFORMES LTDA</v>
      </c>
      <c r="I250" s="67">
        <v>2020</v>
      </c>
    </row>
    <row r="251" spans="1:9" x14ac:dyDescent="0.25">
      <c r="A251" s="36" t="s">
        <v>509</v>
      </c>
      <c r="B251" s="36" t="s">
        <v>30</v>
      </c>
      <c r="C251" s="36" t="s">
        <v>245</v>
      </c>
      <c r="D251" s="36" t="s">
        <v>275</v>
      </c>
      <c r="E251" s="39" t="s">
        <v>511</v>
      </c>
      <c r="F251" s="31">
        <v>160</v>
      </c>
      <c r="G251" s="58" t="s">
        <v>512</v>
      </c>
      <c r="H251" s="31" t="str">
        <f>VLOOKUP(G251,'lista de fornecedores'!$A$1:$B$250,2,FALSE)</f>
        <v>HOFFHAUS COMERCIAL LTDA</v>
      </c>
      <c r="I251" s="67">
        <v>2020</v>
      </c>
    </row>
    <row r="252" spans="1:9" x14ac:dyDescent="0.25">
      <c r="A252" s="36" t="s">
        <v>509</v>
      </c>
      <c r="B252" s="36" t="s">
        <v>30</v>
      </c>
      <c r="C252" s="36" t="s">
        <v>428</v>
      </c>
      <c r="D252" s="36" t="s">
        <v>510</v>
      </c>
      <c r="E252" s="39" t="s">
        <v>511</v>
      </c>
      <c r="F252" s="31">
        <v>152</v>
      </c>
      <c r="G252" s="58" t="s">
        <v>512</v>
      </c>
      <c r="H252" s="31" t="str">
        <f>VLOOKUP(G252,'lista de fornecedores'!$A$1:$B$250,2,FALSE)</f>
        <v>HOFFHAUS COMERCIAL LTDA</v>
      </c>
      <c r="I252" s="67">
        <v>2020</v>
      </c>
    </row>
    <row r="253" spans="1:9" x14ac:dyDescent="0.25">
      <c r="A253" s="36" t="s">
        <v>513</v>
      </c>
      <c r="B253" s="36" t="s">
        <v>30</v>
      </c>
      <c r="C253" s="36" t="s">
        <v>428</v>
      </c>
      <c r="D253" s="36" t="s">
        <v>475</v>
      </c>
      <c r="E253" s="39" t="s">
        <v>515</v>
      </c>
      <c r="F253" s="31">
        <v>59.98</v>
      </c>
      <c r="G253" s="58" t="s">
        <v>517</v>
      </c>
      <c r="H253" s="31" t="str">
        <f>VLOOKUP(G253,'lista de fornecedores'!$A$1:$B$250,2,FALSE)</f>
        <v>MERCADO REAL LTDA</v>
      </c>
      <c r="I253" s="67">
        <v>2020</v>
      </c>
    </row>
    <row r="254" spans="1:9" x14ac:dyDescent="0.25">
      <c r="A254" s="36" t="s">
        <v>513</v>
      </c>
      <c r="B254" s="36" t="s">
        <v>30</v>
      </c>
      <c r="C254" s="36" t="s">
        <v>758</v>
      </c>
      <c r="D254" s="36" t="s">
        <v>514</v>
      </c>
      <c r="E254" s="39" t="s">
        <v>515</v>
      </c>
      <c r="F254" s="31">
        <v>41.45</v>
      </c>
      <c r="G254" s="58" t="s">
        <v>517</v>
      </c>
      <c r="H254" s="31" t="str">
        <f>VLOOKUP(G254,'lista de fornecedores'!$A$1:$B$250,2,FALSE)</f>
        <v>MERCADO REAL LTDA</v>
      </c>
      <c r="I254" s="67">
        <v>2020</v>
      </c>
    </row>
    <row r="255" spans="1:9" ht="30" x14ac:dyDescent="0.25">
      <c r="A255" s="36" t="s">
        <v>518</v>
      </c>
      <c r="B255" s="36" t="s">
        <v>30</v>
      </c>
      <c r="C255" s="36" t="s">
        <v>245</v>
      </c>
      <c r="D255" s="36" t="s">
        <v>275</v>
      </c>
      <c r="E255" s="39" t="s">
        <v>444</v>
      </c>
      <c r="F255" s="31">
        <v>112.32</v>
      </c>
      <c r="G255" s="58" t="s">
        <v>216</v>
      </c>
      <c r="H255" s="31" t="str">
        <f>VLOOKUP(G255,'lista de fornecedores'!$A$1:$B$250,2,FALSE)</f>
        <v>MARCOS ANTONIO SELAU - MASTERPEL</v>
      </c>
      <c r="I255" s="67">
        <v>2020</v>
      </c>
    </row>
    <row r="256" spans="1:9" ht="30" x14ac:dyDescent="0.25">
      <c r="A256" s="36" t="s">
        <v>519</v>
      </c>
      <c r="B256" s="36" t="s">
        <v>30</v>
      </c>
      <c r="C256" s="36" t="s">
        <v>245</v>
      </c>
      <c r="D256" s="36" t="s">
        <v>275</v>
      </c>
      <c r="E256" s="39" t="s">
        <v>520</v>
      </c>
      <c r="F256" s="31">
        <v>334</v>
      </c>
      <c r="G256" s="58" t="s">
        <v>522</v>
      </c>
      <c r="H256" s="31" t="str">
        <f>VLOOKUP(G256,'lista de fornecedores'!$A$1:$B$250,2,FALSE)</f>
        <v>GAUCHO'S INDUSTRIA E COMERCIO DE CONFECCOES LTDA</v>
      </c>
      <c r="I256" s="67">
        <v>2020</v>
      </c>
    </row>
    <row r="257" spans="1:9" ht="30" x14ac:dyDescent="0.25">
      <c r="A257" s="36" t="s">
        <v>523</v>
      </c>
      <c r="B257" s="36" t="s">
        <v>30</v>
      </c>
      <c r="C257" s="36" t="s">
        <v>428</v>
      </c>
      <c r="D257" s="36" t="s">
        <v>428</v>
      </c>
      <c r="E257" s="39" t="s">
        <v>524</v>
      </c>
      <c r="F257" s="31">
        <v>224.85</v>
      </c>
      <c r="G257" s="58" t="s">
        <v>526</v>
      </c>
      <c r="H257" s="31" t="str">
        <f>VLOOKUP(G257,'lista de fornecedores'!$A$1:$B$250,2,FALSE)</f>
        <v>DVB COMERCIO DE MEDICAMENTOS E PERFUMARIA LTDA</v>
      </c>
      <c r="I257" s="67">
        <v>2020</v>
      </c>
    </row>
    <row r="258" spans="1:9" x14ac:dyDescent="0.25">
      <c r="A258" s="36" t="s">
        <v>527</v>
      </c>
      <c r="B258" s="36" t="s">
        <v>30</v>
      </c>
      <c r="C258" s="36" t="s">
        <v>428</v>
      </c>
      <c r="D258" s="36" t="s">
        <v>428</v>
      </c>
      <c r="E258" s="39" t="s">
        <v>528</v>
      </c>
      <c r="F258" s="31">
        <v>149.94999999999999</v>
      </c>
      <c r="G258" s="58" t="s">
        <v>517</v>
      </c>
      <c r="H258" s="31" t="str">
        <f>VLOOKUP(G258,'lista de fornecedores'!$A$1:$B$250,2,FALSE)</f>
        <v>MERCADO REAL LTDA</v>
      </c>
      <c r="I258" s="67">
        <v>2020</v>
      </c>
    </row>
    <row r="259" spans="1:9" x14ac:dyDescent="0.25">
      <c r="A259" s="36" t="s">
        <v>527</v>
      </c>
      <c r="B259" s="36" t="s">
        <v>30</v>
      </c>
      <c r="C259" s="36" t="s">
        <v>758</v>
      </c>
      <c r="D259" s="36" t="s">
        <v>326</v>
      </c>
      <c r="E259" s="39" t="s">
        <v>528</v>
      </c>
      <c r="F259" s="31">
        <v>157.9</v>
      </c>
      <c r="G259" s="58" t="s">
        <v>517</v>
      </c>
      <c r="H259" s="31" t="str">
        <f>VLOOKUP(G259,'lista de fornecedores'!$A$1:$B$250,2,FALSE)</f>
        <v>MERCADO REAL LTDA</v>
      </c>
      <c r="I259" s="67">
        <v>2020</v>
      </c>
    </row>
    <row r="260" spans="1:9" ht="30" x14ac:dyDescent="0.25">
      <c r="A260" s="36" t="s">
        <v>529</v>
      </c>
      <c r="B260" s="36" t="s">
        <v>30</v>
      </c>
      <c r="C260" s="36" t="s">
        <v>245</v>
      </c>
      <c r="D260" s="36" t="s">
        <v>275</v>
      </c>
      <c r="E260" s="39" t="s">
        <v>530</v>
      </c>
      <c r="F260" s="31">
        <v>240</v>
      </c>
      <c r="G260" s="58" t="s">
        <v>532</v>
      </c>
      <c r="H260" s="31" t="str">
        <f>VLOOKUP(G260,'lista de fornecedores'!$A$1:$B$250,2,FALSE)</f>
        <v>LUZIANE LUIZA DADAM PEIXOTO 71557253900</v>
      </c>
      <c r="I260" s="67">
        <v>2020</v>
      </c>
    </row>
    <row r="261" spans="1:9" ht="30" x14ac:dyDescent="0.25">
      <c r="A261" s="36" t="s">
        <v>536</v>
      </c>
      <c r="B261" s="36" t="s">
        <v>30</v>
      </c>
      <c r="C261" s="36" t="s">
        <v>758</v>
      </c>
      <c r="D261" s="36" t="s">
        <v>537</v>
      </c>
      <c r="E261" s="39" t="s">
        <v>538</v>
      </c>
      <c r="F261" s="31">
        <v>148.5</v>
      </c>
      <c r="G261" s="58" t="s">
        <v>182</v>
      </c>
      <c r="H261" s="31" t="str">
        <f>VLOOKUP(G261,'lista de fornecedores'!$A$1:$B$250,2,FALSE)</f>
        <v>REQUINTE- ATACADO, COMERCIO E REPRESENTACOES EIRELI</v>
      </c>
      <c r="I261" s="67">
        <v>2020</v>
      </c>
    </row>
    <row r="262" spans="1:9" ht="30" x14ac:dyDescent="0.25">
      <c r="A262" s="36" t="s">
        <v>536</v>
      </c>
      <c r="B262" s="36" t="s">
        <v>30</v>
      </c>
      <c r="C262" s="36" t="s">
        <v>428</v>
      </c>
      <c r="D262" s="36" t="s">
        <v>428</v>
      </c>
      <c r="E262" s="39" t="s">
        <v>538</v>
      </c>
      <c r="F262" s="31">
        <v>265.64999999999998</v>
      </c>
      <c r="G262" s="58" t="s">
        <v>182</v>
      </c>
      <c r="H262" s="31" t="str">
        <f>VLOOKUP(G262,'lista de fornecedores'!$A$1:$B$250,2,FALSE)</f>
        <v>REQUINTE- ATACADO, COMERCIO E REPRESENTACOES EIRELI</v>
      </c>
      <c r="I262" s="67">
        <v>2020</v>
      </c>
    </row>
    <row r="263" spans="1:9" ht="30" x14ac:dyDescent="0.25">
      <c r="A263" s="36" t="s">
        <v>536</v>
      </c>
      <c r="B263" s="36" t="s">
        <v>30</v>
      </c>
      <c r="C263" s="36" t="s">
        <v>245</v>
      </c>
      <c r="D263" s="36" t="s">
        <v>275</v>
      </c>
      <c r="E263" s="39" t="s">
        <v>538</v>
      </c>
      <c r="F263" s="31">
        <v>263.2</v>
      </c>
      <c r="G263" s="58" t="s">
        <v>182</v>
      </c>
      <c r="H263" s="31" t="str">
        <f>VLOOKUP(G263,'lista de fornecedores'!$A$1:$B$250,2,FALSE)</f>
        <v>REQUINTE- ATACADO, COMERCIO E REPRESENTACOES EIRELI</v>
      </c>
      <c r="I263" s="67">
        <v>2020</v>
      </c>
    </row>
    <row r="264" spans="1:9" ht="45" x14ac:dyDescent="0.25">
      <c r="A264" s="36" t="s">
        <v>539</v>
      </c>
      <c r="B264" s="36" t="s">
        <v>30</v>
      </c>
      <c r="C264" s="36" t="s">
        <v>245</v>
      </c>
      <c r="D264" s="36" t="s">
        <v>275</v>
      </c>
      <c r="E264" s="39" t="s">
        <v>414</v>
      </c>
      <c r="F264" s="31">
        <v>520</v>
      </c>
      <c r="G264" s="58" t="s">
        <v>416</v>
      </c>
      <c r="H264" s="31" t="str">
        <f>VLOOKUP(G264,'lista de fornecedores'!$A$1:$B$250,2,FALSE)</f>
        <v>ORTOMEDICA COMERCIO DE PROTUDOS ORTOPEDICOS, MEDICOS E HOSPITALARES LTDA</v>
      </c>
      <c r="I264" s="67">
        <v>2020</v>
      </c>
    </row>
    <row r="265" spans="1:9" ht="45" x14ac:dyDescent="0.25">
      <c r="A265" s="36" t="s">
        <v>539</v>
      </c>
      <c r="B265" s="36" t="s">
        <v>30</v>
      </c>
      <c r="C265" s="36" t="s">
        <v>428</v>
      </c>
      <c r="D265" s="36" t="s">
        <v>317</v>
      </c>
      <c r="E265" s="39" t="s">
        <v>414</v>
      </c>
      <c r="F265" s="31">
        <v>240</v>
      </c>
      <c r="G265" s="58" t="s">
        <v>416</v>
      </c>
      <c r="H265" s="31" t="str">
        <f>VLOOKUP(G265,'lista de fornecedores'!$A$1:$B$250,2,FALSE)</f>
        <v>ORTOMEDICA COMERCIO DE PROTUDOS ORTOPEDICOS, MEDICOS E HOSPITALARES LTDA</v>
      </c>
      <c r="I265" s="67">
        <v>2020</v>
      </c>
    </row>
    <row r="266" spans="1:9" ht="45" x14ac:dyDescent="0.25">
      <c r="A266" s="36" t="s">
        <v>539</v>
      </c>
      <c r="B266" s="36" t="s">
        <v>30</v>
      </c>
      <c r="C266" s="36" t="s">
        <v>428</v>
      </c>
      <c r="D266" s="36" t="s">
        <v>316</v>
      </c>
      <c r="E266" s="39" t="s">
        <v>414</v>
      </c>
      <c r="F266" s="31">
        <v>280</v>
      </c>
      <c r="G266" s="58" t="s">
        <v>416</v>
      </c>
      <c r="H266" s="31" t="str">
        <f>VLOOKUP(G266,'lista de fornecedores'!$A$1:$B$250,2,FALSE)</f>
        <v>ORTOMEDICA COMERCIO DE PROTUDOS ORTOPEDICOS, MEDICOS E HOSPITALARES LTDA</v>
      </c>
      <c r="I266" s="67">
        <v>2020</v>
      </c>
    </row>
    <row r="267" spans="1:9" ht="30" x14ac:dyDescent="0.25">
      <c r="A267" s="59" t="s">
        <v>540</v>
      </c>
      <c r="B267" s="36" t="s">
        <v>30</v>
      </c>
      <c r="C267" s="36" t="s">
        <v>64</v>
      </c>
      <c r="D267" s="36" t="s">
        <v>43</v>
      </c>
      <c r="E267" s="39" t="s">
        <v>1457</v>
      </c>
      <c r="F267" s="31">
        <v>102</v>
      </c>
      <c r="G267" s="58" t="s">
        <v>543</v>
      </c>
      <c r="H267" s="31" t="str">
        <f>VLOOKUP(G267,'lista de fornecedores'!$A$1:$B$250,2,FALSE)</f>
        <v>FRANCIELI PALUDO</v>
      </c>
      <c r="I267" s="67">
        <v>2020</v>
      </c>
    </row>
    <row r="268" spans="1:9" ht="30" x14ac:dyDescent="0.25">
      <c r="A268" s="36" t="s">
        <v>544</v>
      </c>
      <c r="B268" s="36" t="s">
        <v>30</v>
      </c>
      <c r="C268" s="36" t="s">
        <v>245</v>
      </c>
      <c r="D268" s="36" t="s">
        <v>275</v>
      </c>
      <c r="E268" s="39" t="s">
        <v>327</v>
      </c>
      <c r="F268" s="31">
        <v>129.6</v>
      </c>
      <c r="G268" s="58" t="s">
        <v>546</v>
      </c>
      <c r="H268" s="31" t="str">
        <f>VLOOKUP(G268,'lista de fornecedores'!$A$1:$B$250,2,FALSE)</f>
        <v>MALU INDUSTRIA E COMERCIO DE CONFECCOES EIRELI</v>
      </c>
      <c r="I268" s="67">
        <v>2020</v>
      </c>
    </row>
    <row r="269" spans="1:9" ht="45" x14ac:dyDescent="0.25">
      <c r="A269" s="36" t="s">
        <v>547</v>
      </c>
      <c r="B269" s="36" t="s">
        <v>30</v>
      </c>
      <c r="C269" s="36" t="s">
        <v>758</v>
      </c>
      <c r="D269" s="36" t="s">
        <v>459</v>
      </c>
      <c r="E269" s="39" t="s">
        <v>548</v>
      </c>
      <c r="F269" s="31">
        <v>350.8</v>
      </c>
      <c r="G269" s="58" t="s">
        <v>550</v>
      </c>
      <c r="H269" s="31" t="str">
        <f>VLOOKUP(G269,'lista de fornecedores'!$A$1:$B$250,2,FALSE)</f>
        <v>VALLE-PRO COMERCIO E MANUTENCAO DE MAQUINAS E EQUIPAMENTOS LTDA</v>
      </c>
      <c r="I269" s="67">
        <v>2020</v>
      </c>
    </row>
    <row r="270" spans="1:9" ht="45" x14ac:dyDescent="0.25">
      <c r="A270" s="36" t="s">
        <v>547</v>
      </c>
      <c r="B270" s="36" t="s">
        <v>30</v>
      </c>
      <c r="C270" s="36" t="s">
        <v>428</v>
      </c>
      <c r="D270" s="36" t="s">
        <v>410</v>
      </c>
      <c r="E270" s="39" t="s">
        <v>548</v>
      </c>
      <c r="F270" s="31">
        <v>198.59</v>
      </c>
      <c r="G270" s="58" t="s">
        <v>550</v>
      </c>
      <c r="H270" s="31" t="str">
        <f>VLOOKUP(G270,'lista de fornecedores'!$A$1:$B$250,2,FALSE)</f>
        <v>VALLE-PRO COMERCIO E MANUTENCAO DE MAQUINAS E EQUIPAMENTOS LTDA</v>
      </c>
      <c r="I270" s="67">
        <v>2020</v>
      </c>
    </row>
    <row r="271" spans="1:9" ht="30" x14ac:dyDescent="0.25">
      <c r="A271" s="36" t="s">
        <v>551</v>
      </c>
      <c r="B271" s="36" t="s">
        <v>30</v>
      </c>
      <c r="C271" s="36" t="s">
        <v>758</v>
      </c>
      <c r="D271" s="36" t="s">
        <v>459</v>
      </c>
      <c r="E271" s="39" t="s">
        <v>552</v>
      </c>
      <c r="F271" s="31">
        <v>672</v>
      </c>
      <c r="G271" s="58" t="s">
        <v>182</v>
      </c>
      <c r="H271" s="31" t="str">
        <f>VLOOKUP(G271,'lista de fornecedores'!$A$1:$B$250,2,FALSE)</f>
        <v>REQUINTE- ATACADO, COMERCIO E REPRESENTACOES EIRELI</v>
      </c>
      <c r="I271" s="67">
        <v>2020</v>
      </c>
    </row>
    <row r="272" spans="1:9" ht="30" x14ac:dyDescent="0.25">
      <c r="A272" s="36" t="s">
        <v>551</v>
      </c>
      <c r="B272" s="36" t="s">
        <v>30</v>
      </c>
      <c r="C272" s="36" t="s">
        <v>245</v>
      </c>
      <c r="D272" s="36" t="s">
        <v>275</v>
      </c>
      <c r="E272" s="39" t="s">
        <v>552</v>
      </c>
      <c r="F272" s="31">
        <v>235.2</v>
      </c>
      <c r="G272" s="58" t="s">
        <v>182</v>
      </c>
      <c r="H272" s="31" t="str">
        <f>VLOOKUP(G272,'lista de fornecedores'!$A$1:$B$250,2,FALSE)</f>
        <v>REQUINTE- ATACADO, COMERCIO E REPRESENTACOES EIRELI</v>
      </c>
      <c r="I272" s="67">
        <v>2020</v>
      </c>
    </row>
    <row r="273" spans="1:9" x14ac:dyDescent="0.25">
      <c r="A273" s="36" t="s">
        <v>553</v>
      </c>
      <c r="B273" s="36" t="s">
        <v>30</v>
      </c>
      <c r="C273" s="36" t="s">
        <v>428</v>
      </c>
      <c r="D273" s="36" t="s">
        <v>322</v>
      </c>
      <c r="E273" s="39" t="s">
        <v>554</v>
      </c>
      <c r="F273" s="31">
        <v>900</v>
      </c>
      <c r="G273" s="58" t="s">
        <v>151</v>
      </c>
      <c r="H273" s="31" t="str">
        <f>VLOOKUP(G273,'lista de fornecedores'!$A$1:$B$250,2,FALSE)</f>
        <v>SUPRIMIX SUPRIMENTOS LTDA</v>
      </c>
      <c r="I273" s="67">
        <v>2020</v>
      </c>
    </row>
    <row r="274" spans="1:9" ht="30" x14ac:dyDescent="0.25">
      <c r="A274" s="36" t="s">
        <v>555</v>
      </c>
      <c r="B274" s="36" t="s">
        <v>30</v>
      </c>
      <c r="C274" s="36" t="s">
        <v>758</v>
      </c>
      <c r="D274" s="36" t="s">
        <v>679</v>
      </c>
      <c r="E274" s="39" t="s">
        <v>1459</v>
      </c>
      <c r="F274" s="31">
        <v>270</v>
      </c>
      <c r="G274" s="58" t="s">
        <v>1235</v>
      </c>
      <c r="H274" s="31" t="str">
        <f>VLOOKUP(G274,'lista de fornecedores'!$A$1:$B$250,2,FALSE)</f>
        <v>MARILZA GILVANIA BET MARTINS EIRELI</v>
      </c>
      <c r="I274" s="67">
        <v>2020</v>
      </c>
    </row>
    <row r="275" spans="1:9" x14ac:dyDescent="0.25">
      <c r="A275" s="36" t="s">
        <v>558</v>
      </c>
      <c r="B275" s="36" t="s">
        <v>1037</v>
      </c>
      <c r="C275" s="36" t="s">
        <v>245</v>
      </c>
      <c r="D275" s="36" t="s">
        <v>275</v>
      </c>
      <c r="E275" s="39" t="s">
        <v>548</v>
      </c>
      <c r="F275" s="31">
        <v>879.48</v>
      </c>
      <c r="G275" s="58" t="s">
        <v>560</v>
      </c>
      <c r="H275" s="31" t="str">
        <f>VLOOKUP(G275,'lista de fornecedores'!$A$1:$B$250,2,FALSE)</f>
        <v>DANIEL POMMERENING 07903823930</v>
      </c>
      <c r="I275" s="67">
        <v>2020</v>
      </c>
    </row>
    <row r="276" spans="1:9" ht="30" x14ac:dyDescent="0.25">
      <c r="A276" s="36" t="s">
        <v>561</v>
      </c>
      <c r="B276" s="36" t="s">
        <v>30</v>
      </c>
      <c r="C276" s="36" t="s">
        <v>245</v>
      </c>
      <c r="D276" s="36" t="s">
        <v>275</v>
      </c>
      <c r="E276" s="39" t="s">
        <v>528</v>
      </c>
      <c r="F276" s="31">
        <v>240</v>
      </c>
      <c r="G276" s="58" t="s">
        <v>563</v>
      </c>
      <c r="H276" s="31" t="str">
        <f>VLOOKUP(G276,'lista de fornecedores'!$A$1:$B$250,2,FALSE)</f>
        <v>LUNKES INDUSTRIA DE CONFECCOES LTDA</v>
      </c>
      <c r="I276" s="67">
        <v>2020</v>
      </c>
    </row>
    <row r="277" spans="1:9" x14ac:dyDescent="0.25">
      <c r="A277" s="36" t="s">
        <v>564</v>
      </c>
      <c r="B277" s="36" t="s">
        <v>30</v>
      </c>
      <c r="C277" s="36" t="s">
        <v>245</v>
      </c>
      <c r="D277" s="36" t="s">
        <v>275</v>
      </c>
      <c r="E277" s="39" t="s">
        <v>565</v>
      </c>
      <c r="F277" s="31">
        <v>280</v>
      </c>
      <c r="G277" s="58" t="s">
        <v>972</v>
      </c>
      <c r="H277" s="31" t="str">
        <f>VLOOKUP(G277,'lista de fornecedores'!$A$1:$B$250,2,FALSE)</f>
        <v>FARMACIA ITAPIRANGA LTDA</v>
      </c>
      <c r="I277" s="67">
        <v>2020</v>
      </c>
    </row>
    <row r="278" spans="1:9" x14ac:dyDescent="0.25">
      <c r="A278" s="36" t="s">
        <v>564</v>
      </c>
      <c r="B278" s="36" t="s">
        <v>30</v>
      </c>
      <c r="C278" s="36" t="s">
        <v>428</v>
      </c>
      <c r="D278" s="36" t="s">
        <v>322</v>
      </c>
      <c r="E278" s="39" t="s">
        <v>565</v>
      </c>
      <c r="F278" s="31">
        <v>224.95</v>
      </c>
      <c r="G278" s="58" t="s">
        <v>972</v>
      </c>
      <c r="H278" s="31" t="str">
        <f>VLOOKUP(G278,'lista de fornecedores'!$A$1:$B$250,2,FALSE)</f>
        <v>FARMACIA ITAPIRANGA LTDA</v>
      </c>
      <c r="I278" s="67">
        <v>2020</v>
      </c>
    </row>
    <row r="279" spans="1:9" x14ac:dyDescent="0.25">
      <c r="A279" s="36" t="s">
        <v>564</v>
      </c>
      <c r="B279" s="36" t="s">
        <v>30</v>
      </c>
      <c r="C279" s="36" t="s">
        <v>758</v>
      </c>
      <c r="D279" s="36" t="s">
        <v>326</v>
      </c>
      <c r="E279" s="39" t="s">
        <v>565</v>
      </c>
      <c r="F279" s="31">
        <v>199.9</v>
      </c>
      <c r="G279" s="58" t="s">
        <v>972</v>
      </c>
      <c r="H279" s="31" t="str">
        <f>VLOOKUP(G279,'lista de fornecedores'!$A$1:$B$250,2,FALSE)</f>
        <v>FARMACIA ITAPIRANGA LTDA</v>
      </c>
      <c r="I279" s="67">
        <v>2020</v>
      </c>
    </row>
    <row r="280" spans="1:9" ht="30" x14ac:dyDescent="0.25">
      <c r="A280" s="36" t="s">
        <v>568</v>
      </c>
      <c r="B280" s="36" t="s">
        <v>30</v>
      </c>
      <c r="C280" s="36" t="s">
        <v>245</v>
      </c>
      <c r="D280" s="36" t="s">
        <v>275</v>
      </c>
      <c r="E280" s="39" t="s">
        <v>567</v>
      </c>
      <c r="F280" s="31">
        <v>864</v>
      </c>
      <c r="G280" s="58" t="s">
        <v>570</v>
      </c>
      <c r="H280" s="31" t="str">
        <f>VLOOKUP(G280,'lista de fornecedores'!$A$1:$B$250,2,FALSE)</f>
        <v>ASSOCIACAO BENEFICENTE ABADEUS</v>
      </c>
      <c r="I280" s="67">
        <v>2020</v>
      </c>
    </row>
    <row r="281" spans="1:9" x14ac:dyDescent="0.25">
      <c r="A281" s="36" t="s">
        <v>630</v>
      </c>
      <c r="B281" s="36" t="s">
        <v>30</v>
      </c>
      <c r="C281" s="36" t="s">
        <v>428</v>
      </c>
      <c r="D281" s="36" t="s">
        <v>631</v>
      </c>
      <c r="E281" s="39" t="s">
        <v>632</v>
      </c>
      <c r="F281" s="31">
        <v>263.2</v>
      </c>
      <c r="G281" s="58" t="s">
        <v>634</v>
      </c>
      <c r="H281" s="31" t="str">
        <f>VLOOKUP(G281,'lista de fornecedores'!$A$1:$B$250,2,FALSE)</f>
        <v>SERVICO SOCIAL DA INDUSTRIA</v>
      </c>
      <c r="I281" s="67">
        <v>2020</v>
      </c>
    </row>
    <row r="282" spans="1:9" x14ac:dyDescent="0.25">
      <c r="A282" s="36" t="s">
        <v>630</v>
      </c>
      <c r="B282" s="36" t="s">
        <v>30</v>
      </c>
      <c r="C282" s="36" t="s">
        <v>245</v>
      </c>
      <c r="D282" s="36" t="s">
        <v>612</v>
      </c>
      <c r="E282" s="39" t="s">
        <v>632</v>
      </c>
      <c r="F282" s="31">
        <v>697.6</v>
      </c>
      <c r="G282" s="58" t="s">
        <v>634</v>
      </c>
      <c r="H282" s="31" t="str">
        <f>VLOOKUP(G282,'lista de fornecedores'!$A$1:$B$250,2,FALSE)</f>
        <v>SERVICO SOCIAL DA INDUSTRIA</v>
      </c>
      <c r="I282" s="67">
        <v>2020</v>
      </c>
    </row>
    <row r="283" spans="1:9" ht="30" x14ac:dyDescent="0.25">
      <c r="A283" s="36" t="s">
        <v>635</v>
      </c>
      <c r="B283" s="36" t="s">
        <v>30</v>
      </c>
      <c r="C283" s="36" t="s">
        <v>245</v>
      </c>
      <c r="D283" s="36" t="s">
        <v>596</v>
      </c>
      <c r="E283" s="39" t="s">
        <v>636</v>
      </c>
      <c r="F283" s="31">
        <v>120</v>
      </c>
      <c r="G283" s="58" t="s">
        <v>638</v>
      </c>
      <c r="H283" s="31" t="str">
        <f>VLOOKUP(G283,'lista de fornecedores'!$A$1:$B$250,2,FALSE)</f>
        <v>K'SPORTS COMERCIO E INDUSTRIA DE MATERIAIS ESPORTIVOS LTDA</v>
      </c>
      <c r="I283" s="67">
        <v>2020</v>
      </c>
    </row>
    <row r="284" spans="1:9" ht="30" x14ac:dyDescent="0.25">
      <c r="A284" s="59" t="s">
        <v>571</v>
      </c>
      <c r="B284" s="36" t="s">
        <v>30</v>
      </c>
      <c r="C284" s="36" t="s">
        <v>64</v>
      </c>
      <c r="D284" s="36" t="s">
        <v>1552</v>
      </c>
      <c r="E284" s="39" t="s">
        <v>617</v>
      </c>
      <c r="F284" s="31">
        <v>599.4</v>
      </c>
      <c r="G284" s="58" t="s">
        <v>574</v>
      </c>
      <c r="H284" s="31" t="str">
        <f>VLOOKUP(G284,'lista de fornecedores'!$A$1:$B$250,2,FALSE)</f>
        <v>COMERCIAL CATARINENSE DE ARMARINHO EM GERAL LTDA</v>
      </c>
      <c r="I284" s="67">
        <v>2020</v>
      </c>
    </row>
    <row r="285" spans="1:9" ht="30" x14ac:dyDescent="0.25">
      <c r="A285" s="36" t="s">
        <v>571</v>
      </c>
      <c r="B285" s="36" t="s">
        <v>30</v>
      </c>
      <c r="C285" s="36" t="s">
        <v>428</v>
      </c>
      <c r="D285" s="36" t="s">
        <v>403</v>
      </c>
      <c r="E285" s="39" t="s">
        <v>617</v>
      </c>
      <c r="F285" s="31">
        <v>477.6</v>
      </c>
      <c r="G285" s="58" t="s">
        <v>574</v>
      </c>
      <c r="H285" s="31" t="str">
        <f>VLOOKUP(G285,'lista de fornecedores'!$A$1:$B$250,2,FALSE)</f>
        <v>COMERCIAL CATARINENSE DE ARMARINHO EM GERAL LTDA</v>
      </c>
      <c r="I285" s="67">
        <v>2020</v>
      </c>
    </row>
    <row r="286" spans="1:9" ht="30" x14ac:dyDescent="0.25">
      <c r="A286" s="36" t="s">
        <v>571</v>
      </c>
      <c r="B286" s="36" t="s">
        <v>30</v>
      </c>
      <c r="C286" s="36" t="s">
        <v>758</v>
      </c>
      <c r="D286" s="36" t="s">
        <v>467</v>
      </c>
      <c r="E286" s="39" t="s">
        <v>617</v>
      </c>
      <c r="F286" s="31">
        <v>278</v>
      </c>
      <c r="G286" s="58" t="s">
        <v>574</v>
      </c>
      <c r="H286" s="31" t="str">
        <f>VLOOKUP(G286,'lista de fornecedores'!$A$1:$B$250,2,FALSE)</f>
        <v>COMERCIAL CATARINENSE DE ARMARINHO EM GERAL LTDA</v>
      </c>
      <c r="I286" s="67">
        <v>2020</v>
      </c>
    </row>
    <row r="287" spans="1:9" ht="30" x14ac:dyDescent="0.25">
      <c r="A287" s="36" t="s">
        <v>571</v>
      </c>
      <c r="B287" s="36" t="s">
        <v>30</v>
      </c>
      <c r="C287" s="36" t="s">
        <v>758</v>
      </c>
      <c r="D287" s="36" t="s">
        <v>459</v>
      </c>
      <c r="E287" s="39" t="s">
        <v>617</v>
      </c>
      <c r="F287" s="31">
        <v>399.2</v>
      </c>
      <c r="G287" s="58" t="s">
        <v>574</v>
      </c>
      <c r="H287" s="31" t="str">
        <f>VLOOKUP(G287,'lista de fornecedores'!$A$1:$B$250,2,FALSE)</f>
        <v>COMERCIAL CATARINENSE DE ARMARINHO EM GERAL LTDA</v>
      </c>
      <c r="I287" s="67">
        <v>2020</v>
      </c>
    </row>
    <row r="288" spans="1:9" ht="30" x14ac:dyDescent="0.25">
      <c r="A288" s="36" t="s">
        <v>575</v>
      </c>
      <c r="B288" s="36" t="s">
        <v>30</v>
      </c>
      <c r="C288" s="36" t="s">
        <v>245</v>
      </c>
      <c r="D288" s="36" t="s">
        <v>275</v>
      </c>
      <c r="E288" s="39" t="s">
        <v>392</v>
      </c>
      <c r="F288" s="31">
        <v>200</v>
      </c>
      <c r="G288" s="58" t="s">
        <v>577</v>
      </c>
      <c r="H288" s="31" t="str">
        <f>VLOOKUP(G288,'lista de fornecedores'!$A$1:$B$250,2,FALSE)</f>
        <v>SUZIMARA TAPPARO ZANESCO 05745725974</v>
      </c>
      <c r="I288" s="67">
        <v>2020</v>
      </c>
    </row>
    <row r="289" spans="1:9" ht="45" x14ac:dyDescent="0.25">
      <c r="A289" s="36" t="s">
        <v>578</v>
      </c>
      <c r="B289" s="36" t="s">
        <v>30</v>
      </c>
      <c r="C289" s="36" t="s">
        <v>428</v>
      </c>
      <c r="D289" s="36" t="s">
        <v>579</v>
      </c>
      <c r="E289" s="39" t="s">
        <v>567</v>
      </c>
      <c r="F289" s="31">
        <v>522</v>
      </c>
      <c r="G289" s="58" t="s">
        <v>582</v>
      </c>
      <c r="H289" s="31" t="str">
        <f>VLOOKUP(G289,'lista de fornecedores'!$A$1:$B$250,2,FALSE)</f>
        <v>ATIVAMED COMERCIO DE MATERIAL MEDICO HOSPITALAR E ORTOPEDICO LTDA</v>
      </c>
      <c r="I289" s="67">
        <v>2020</v>
      </c>
    </row>
    <row r="290" spans="1:9" ht="45" x14ac:dyDescent="0.25">
      <c r="A290" s="36" t="s">
        <v>578</v>
      </c>
      <c r="B290" s="36" t="s">
        <v>30</v>
      </c>
      <c r="C290" s="36" t="s">
        <v>428</v>
      </c>
      <c r="D290" s="36" t="s">
        <v>580</v>
      </c>
      <c r="E290" s="39" t="s">
        <v>567</v>
      </c>
      <c r="F290" s="31">
        <v>522</v>
      </c>
      <c r="G290" s="58" t="s">
        <v>582</v>
      </c>
      <c r="H290" s="31" t="str">
        <f>VLOOKUP(G290,'lista de fornecedores'!$A$1:$B$250,2,FALSE)</f>
        <v>ATIVAMED COMERCIO DE MATERIAL MEDICO HOSPITALAR E ORTOPEDICO LTDA</v>
      </c>
      <c r="I290" s="67">
        <v>2020</v>
      </c>
    </row>
    <row r="291" spans="1:9" x14ac:dyDescent="0.25">
      <c r="A291" s="36" t="s">
        <v>583</v>
      </c>
      <c r="B291" s="36" t="s">
        <v>30</v>
      </c>
      <c r="C291" s="36" t="s">
        <v>758</v>
      </c>
      <c r="D291" s="36" t="s">
        <v>584</v>
      </c>
      <c r="E291" s="39" t="s">
        <v>464</v>
      </c>
      <c r="F291" s="31">
        <v>119.94</v>
      </c>
      <c r="G291" s="58" t="s">
        <v>384</v>
      </c>
      <c r="H291" s="31" t="str">
        <f>VLOOKUP(G291,'lista de fornecedores'!$A$1:$B$250,2,FALSE)</f>
        <v>NAFI COMERCIO ATACADISTA LTDA</v>
      </c>
      <c r="I291" s="67">
        <v>2020</v>
      </c>
    </row>
    <row r="292" spans="1:9" x14ac:dyDescent="0.25">
      <c r="A292" s="36" t="s">
        <v>1237</v>
      </c>
      <c r="B292" s="36" t="s">
        <v>1037</v>
      </c>
      <c r="C292" s="36" t="s">
        <v>758</v>
      </c>
      <c r="D292" s="36" t="s">
        <v>584</v>
      </c>
      <c r="E292" s="39" t="s">
        <v>585</v>
      </c>
      <c r="F292" s="31">
        <v>130</v>
      </c>
      <c r="G292" s="58" t="s">
        <v>587</v>
      </c>
      <c r="H292" s="31" t="str">
        <f>VLOOKUP(G292,'lista de fornecedores'!$A$1:$B$250,2,FALSE)</f>
        <v>ANDREA MARIA CORAL CERETTA</v>
      </c>
      <c r="I292" s="67">
        <v>2020</v>
      </c>
    </row>
    <row r="293" spans="1:9" x14ac:dyDescent="0.25">
      <c r="A293" s="36" t="s">
        <v>1237</v>
      </c>
      <c r="B293" s="36" t="s">
        <v>1037</v>
      </c>
      <c r="C293" s="36" t="s">
        <v>428</v>
      </c>
      <c r="D293" s="36" t="s">
        <v>475</v>
      </c>
      <c r="E293" s="39" t="s">
        <v>585</v>
      </c>
      <c r="F293" s="31">
        <v>90</v>
      </c>
      <c r="G293" s="58" t="s">
        <v>259</v>
      </c>
      <c r="H293" s="31" t="str">
        <f>VLOOKUP(G293,'lista de fornecedores'!$A$1:$B$250,2,FALSE)</f>
        <v>ESTACAO SAUDE FARMACIA LTDA</v>
      </c>
      <c r="I293" s="67">
        <v>2020</v>
      </c>
    </row>
    <row r="294" spans="1:9" ht="30" x14ac:dyDescent="0.25">
      <c r="A294" s="36" t="s">
        <v>1237</v>
      </c>
      <c r="B294" s="36" t="s">
        <v>1037</v>
      </c>
      <c r="C294" s="36" t="s">
        <v>758</v>
      </c>
      <c r="D294" s="36" t="s">
        <v>588</v>
      </c>
      <c r="E294" s="39" t="s">
        <v>585</v>
      </c>
      <c r="F294" s="31">
        <v>180</v>
      </c>
      <c r="G294" s="58" t="s">
        <v>1236</v>
      </c>
      <c r="H294" s="31" t="str">
        <f>VLOOKUP(G294,'lista de fornecedores'!$A$1:$B$250,2,FALSE)</f>
        <v>LUCHPEL COMERCIO DE HIGIENE E LIMPEZA EIRELI</v>
      </c>
      <c r="I294" s="67">
        <v>2020</v>
      </c>
    </row>
    <row r="295" spans="1:9" ht="30" x14ac:dyDescent="0.25">
      <c r="A295" s="36" t="s">
        <v>85</v>
      </c>
      <c r="B295" s="36" t="s">
        <v>30</v>
      </c>
      <c r="C295" s="36" t="s">
        <v>64</v>
      </c>
      <c r="D295" s="36" t="s">
        <v>590</v>
      </c>
      <c r="E295" s="39" t="s">
        <v>502</v>
      </c>
      <c r="F295" s="31">
        <v>600</v>
      </c>
      <c r="G295" s="58" t="s">
        <v>205</v>
      </c>
      <c r="H295" s="31" t="str">
        <f>VLOOKUP(G295,'lista de fornecedores'!$A$1:$B$250,2,FALSE)</f>
        <v>PROMO ECCO INDUSTRIA E COMERCIO EIRELI</v>
      </c>
      <c r="I295" s="67">
        <v>2020</v>
      </c>
    </row>
    <row r="296" spans="1:9" ht="30" x14ac:dyDescent="0.25">
      <c r="A296" s="36" t="s">
        <v>591</v>
      </c>
      <c r="B296" s="36" t="s">
        <v>30</v>
      </c>
      <c r="C296" s="36" t="s">
        <v>428</v>
      </c>
      <c r="D296" s="36" t="s">
        <v>592</v>
      </c>
      <c r="E296" s="39" t="s">
        <v>502</v>
      </c>
      <c r="F296" s="31">
        <v>1347.75</v>
      </c>
      <c r="G296" s="58" t="s">
        <v>594</v>
      </c>
      <c r="H296" s="31" t="str">
        <f>VLOOKUP(G296,'lista de fornecedores'!$A$1:$B$250,2,FALSE)</f>
        <v>GLOBAL COMERCIO DE PRODUTOS HIGIENICOS LTDA</v>
      </c>
      <c r="I296" s="67">
        <v>2020</v>
      </c>
    </row>
    <row r="297" spans="1:9" x14ac:dyDescent="0.25">
      <c r="A297" s="36" t="s">
        <v>595</v>
      </c>
      <c r="B297" s="36" t="s">
        <v>30</v>
      </c>
      <c r="C297" s="36" t="s">
        <v>245</v>
      </c>
      <c r="D297" s="36" t="s">
        <v>596</v>
      </c>
      <c r="E297" s="39" t="s">
        <v>597</v>
      </c>
      <c r="F297" s="31">
        <v>196</v>
      </c>
      <c r="G297" s="58" t="s">
        <v>214</v>
      </c>
      <c r="H297" s="31" t="str">
        <f>VLOOKUP(G297,'lista de fornecedores'!$A$1:$B$250,2,FALSE)</f>
        <v>NP PHARMA LTDA</v>
      </c>
      <c r="I297" s="67">
        <v>2020</v>
      </c>
    </row>
    <row r="298" spans="1:9" x14ac:dyDescent="0.25">
      <c r="A298" s="36" t="s">
        <v>598</v>
      </c>
      <c r="B298" s="36" t="s">
        <v>30</v>
      </c>
      <c r="C298" s="36" t="s">
        <v>245</v>
      </c>
      <c r="D298" s="36" t="s">
        <v>599</v>
      </c>
      <c r="E298" s="39" t="s">
        <v>600</v>
      </c>
      <c r="F298" s="31">
        <v>308</v>
      </c>
      <c r="G298" s="58" t="s">
        <v>602</v>
      </c>
      <c r="H298" s="31" t="str">
        <f>VLOOKUP(G298,'lista de fornecedores'!$A$1:$B$250,2,FALSE)</f>
        <v>VOGEL &amp; CIA LTDA</v>
      </c>
      <c r="I298" s="67">
        <v>2020</v>
      </c>
    </row>
    <row r="299" spans="1:9" ht="30" x14ac:dyDescent="0.25">
      <c r="A299" s="36" t="s">
        <v>615</v>
      </c>
      <c r="B299" s="36" t="s">
        <v>30</v>
      </c>
      <c r="C299" s="36" t="s">
        <v>245</v>
      </c>
      <c r="D299" s="36" t="s">
        <v>616</v>
      </c>
      <c r="E299" s="39" t="s">
        <v>617</v>
      </c>
      <c r="F299" s="31">
        <v>2077.6</v>
      </c>
      <c r="G299" s="58" t="s">
        <v>182</v>
      </c>
      <c r="H299" s="31" t="str">
        <f>VLOOKUP(G299,'lista de fornecedores'!$A$1:$B$250,2,FALSE)</f>
        <v>REQUINTE- ATACADO, COMERCIO E REPRESENTACOES EIRELI</v>
      </c>
      <c r="I299" s="67">
        <v>2020</v>
      </c>
    </row>
    <row r="300" spans="1:9" ht="30" x14ac:dyDescent="0.25">
      <c r="A300" s="36" t="s">
        <v>626</v>
      </c>
      <c r="B300" s="36" t="s">
        <v>30</v>
      </c>
      <c r="C300" s="36" t="s">
        <v>245</v>
      </c>
      <c r="D300" s="36" t="s">
        <v>619</v>
      </c>
      <c r="E300" s="39" t="s">
        <v>627</v>
      </c>
      <c r="F300" s="31">
        <v>168</v>
      </c>
      <c r="G300" s="58" t="s">
        <v>182</v>
      </c>
      <c r="H300" s="31" t="str">
        <f>VLOOKUP(G300,'lista de fornecedores'!$A$1:$B$250,2,FALSE)</f>
        <v>REQUINTE- ATACADO, COMERCIO E REPRESENTACOES EIRELI</v>
      </c>
      <c r="I300" s="67">
        <v>2020</v>
      </c>
    </row>
    <row r="301" spans="1:9" ht="30" x14ac:dyDescent="0.25">
      <c r="A301" s="36" t="s">
        <v>628</v>
      </c>
      <c r="B301" s="36" t="s">
        <v>30</v>
      </c>
      <c r="C301" s="36" t="s">
        <v>758</v>
      </c>
      <c r="D301" s="36" t="s">
        <v>629</v>
      </c>
      <c r="E301" s="39" t="s">
        <v>567</v>
      </c>
      <c r="F301" s="31">
        <v>970</v>
      </c>
      <c r="G301" s="58" t="s">
        <v>227</v>
      </c>
      <c r="H301" s="31" t="str">
        <f>VLOOKUP(G301,'lista de fornecedores'!$A$1:$B$250,2,FALSE)</f>
        <v>MEDICALBLU EQUIPAMENTOS MEDICOS E HOSPITALARES EIRELI</v>
      </c>
      <c r="I301" s="67">
        <v>2020</v>
      </c>
    </row>
    <row r="302" spans="1:9" ht="30" x14ac:dyDescent="0.25">
      <c r="A302" s="36" t="s">
        <v>639</v>
      </c>
      <c r="B302" s="36" t="s">
        <v>30</v>
      </c>
      <c r="C302" s="36" t="s">
        <v>245</v>
      </c>
      <c r="D302" s="36" t="s">
        <v>640</v>
      </c>
      <c r="E302" s="39" t="s">
        <v>641</v>
      </c>
      <c r="F302" s="31">
        <v>392</v>
      </c>
      <c r="G302" s="58" t="s">
        <v>182</v>
      </c>
      <c r="H302" s="31" t="str">
        <f>VLOOKUP(G302,'lista de fornecedores'!$A$1:$B$250,2,FALSE)</f>
        <v>REQUINTE- ATACADO, COMERCIO E REPRESENTACOES EIRELI</v>
      </c>
      <c r="I302" s="67">
        <v>2020</v>
      </c>
    </row>
    <row r="303" spans="1:9" ht="30" x14ac:dyDescent="0.25">
      <c r="A303" s="36" t="s">
        <v>639</v>
      </c>
      <c r="B303" s="36" t="s">
        <v>30</v>
      </c>
      <c r="C303" s="36" t="s">
        <v>428</v>
      </c>
      <c r="D303" s="36" t="s">
        <v>642</v>
      </c>
      <c r="E303" s="39" t="s">
        <v>641</v>
      </c>
      <c r="F303" s="31">
        <v>379</v>
      </c>
      <c r="G303" s="58" t="s">
        <v>182</v>
      </c>
      <c r="H303" s="31" t="str">
        <f>VLOOKUP(G303,'lista de fornecedores'!$A$1:$B$250,2,FALSE)</f>
        <v>REQUINTE- ATACADO, COMERCIO E REPRESENTACOES EIRELI</v>
      </c>
      <c r="I303" s="67">
        <v>2020</v>
      </c>
    </row>
    <row r="304" spans="1:9" ht="30" x14ac:dyDescent="0.25">
      <c r="A304" s="36" t="s">
        <v>639</v>
      </c>
      <c r="B304" s="36" t="s">
        <v>30</v>
      </c>
      <c r="C304" s="36" t="s">
        <v>758</v>
      </c>
      <c r="D304" s="36" t="s">
        <v>643</v>
      </c>
      <c r="E304" s="39" t="s">
        <v>641</v>
      </c>
      <c r="F304" s="31">
        <v>266</v>
      </c>
      <c r="G304" s="58" t="s">
        <v>182</v>
      </c>
      <c r="H304" s="31" t="str">
        <f>VLOOKUP(G304,'lista de fornecedores'!$A$1:$B$250,2,FALSE)</f>
        <v>REQUINTE- ATACADO, COMERCIO E REPRESENTACOES EIRELI</v>
      </c>
      <c r="I304" s="67">
        <v>2020</v>
      </c>
    </row>
    <row r="305" spans="1:9" ht="45" x14ac:dyDescent="0.25">
      <c r="A305" s="36" t="s">
        <v>644</v>
      </c>
      <c r="B305" s="36" t="s">
        <v>30</v>
      </c>
      <c r="C305" s="36" t="s">
        <v>245</v>
      </c>
      <c r="D305" s="36" t="s">
        <v>640</v>
      </c>
      <c r="E305" s="39" t="s">
        <v>645</v>
      </c>
      <c r="F305" s="31">
        <v>360</v>
      </c>
      <c r="G305" s="58" t="s">
        <v>165</v>
      </c>
      <c r="H305" s="31" t="str">
        <f>VLOOKUP(G305,'lista de fornecedores'!$A$1:$B$250,2,FALSE)</f>
        <v>SEGTEC COMERCIO DE FERRAMENTAS E EQUIPAMENTOS LTDA</v>
      </c>
      <c r="I305" s="67">
        <v>2020</v>
      </c>
    </row>
    <row r="306" spans="1:9" x14ac:dyDescent="0.25">
      <c r="A306" s="36" t="s">
        <v>646</v>
      </c>
      <c r="B306" s="36" t="s">
        <v>30</v>
      </c>
      <c r="C306" s="36" t="s">
        <v>428</v>
      </c>
      <c r="D306" s="36" t="s">
        <v>647</v>
      </c>
      <c r="E306" s="39" t="s">
        <v>648</v>
      </c>
      <c r="F306" s="31">
        <v>90</v>
      </c>
      <c r="G306" s="58" t="s">
        <v>650</v>
      </c>
      <c r="H306" s="31" t="str">
        <f>VLOOKUP(G306,'lista de fornecedores'!$A$1:$B$250,2,FALSE)</f>
        <v>EMBALAGENS CONCORDIA LTDA</v>
      </c>
      <c r="I306" s="67">
        <v>2020</v>
      </c>
    </row>
    <row r="307" spans="1:9" ht="30" x14ac:dyDescent="0.25">
      <c r="A307" s="36" t="s">
        <v>651</v>
      </c>
      <c r="B307" s="36" t="s">
        <v>30</v>
      </c>
      <c r="C307" s="36" t="s">
        <v>428</v>
      </c>
      <c r="D307" s="36" t="s">
        <v>652</v>
      </c>
      <c r="E307" s="39" t="s">
        <v>648</v>
      </c>
      <c r="F307" s="31">
        <v>50</v>
      </c>
      <c r="G307" s="58" t="s">
        <v>654</v>
      </c>
      <c r="H307" s="31" t="str">
        <f>VLOOKUP(G307,'lista de fornecedores'!$A$1:$B$250,2,FALSE)</f>
        <v>WESTHOUSE CLEAN PRODUTOS DE HIGIENE E LIMPEZA LTDA</v>
      </c>
      <c r="I307" s="67">
        <v>2020</v>
      </c>
    </row>
    <row r="308" spans="1:9" x14ac:dyDescent="0.25">
      <c r="A308" s="36" t="s">
        <v>655</v>
      </c>
      <c r="B308" s="36" t="s">
        <v>30</v>
      </c>
      <c r="C308" s="36" t="s">
        <v>245</v>
      </c>
      <c r="D308" s="36" t="s">
        <v>656</v>
      </c>
      <c r="E308" s="39" t="s">
        <v>648</v>
      </c>
      <c r="F308" s="31">
        <v>288</v>
      </c>
      <c r="G308" s="58" t="s">
        <v>1931</v>
      </c>
      <c r="H308" s="31" t="s">
        <v>1348</v>
      </c>
      <c r="I308" s="67">
        <v>2020</v>
      </c>
    </row>
    <row r="309" spans="1:9" x14ac:dyDescent="0.25">
      <c r="A309" s="36" t="s">
        <v>659</v>
      </c>
      <c r="B309" s="36" t="s">
        <v>30</v>
      </c>
      <c r="C309" s="36" t="s">
        <v>245</v>
      </c>
      <c r="D309" s="36" t="s">
        <v>656</v>
      </c>
      <c r="E309" s="39" t="s">
        <v>524</v>
      </c>
      <c r="F309" s="31">
        <v>180</v>
      </c>
      <c r="G309" s="58" t="s">
        <v>661</v>
      </c>
      <c r="H309" s="31" t="str">
        <f>VLOOKUP(G309,'lista de fornecedores'!$A$1:$B$250,2,FALSE)</f>
        <v>ELCIRA ESKELSEN &amp; CIA LTDA</v>
      </c>
      <c r="I309" s="67">
        <v>2020</v>
      </c>
    </row>
    <row r="310" spans="1:9" ht="30" x14ac:dyDescent="0.25">
      <c r="A310" s="36" t="s">
        <v>662</v>
      </c>
      <c r="B310" s="36" t="s">
        <v>30</v>
      </c>
      <c r="C310" s="36" t="s">
        <v>245</v>
      </c>
      <c r="D310" s="36" t="s">
        <v>663</v>
      </c>
      <c r="E310" s="39" t="s">
        <v>488</v>
      </c>
      <c r="F310" s="31">
        <v>1729.6</v>
      </c>
      <c r="G310" s="58" t="s">
        <v>182</v>
      </c>
      <c r="H310" s="31" t="str">
        <f>VLOOKUP(G310,'lista de fornecedores'!$A$1:$B$250,2,FALSE)</f>
        <v>REQUINTE- ATACADO, COMERCIO E REPRESENTACOES EIRELI</v>
      </c>
      <c r="I310" s="67">
        <v>2020</v>
      </c>
    </row>
    <row r="311" spans="1:9" ht="30" x14ac:dyDescent="0.25">
      <c r="A311" s="36" t="s">
        <v>664</v>
      </c>
      <c r="B311" s="36" t="s">
        <v>30</v>
      </c>
      <c r="C311" s="36" t="s">
        <v>245</v>
      </c>
      <c r="D311" s="36" t="s">
        <v>665</v>
      </c>
      <c r="E311" s="39" t="s">
        <v>307</v>
      </c>
      <c r="F311" s="31">
        <v>1776</v>
      </c>
      <c r="G311" s="58" t="s">
        <v>638</v>
      </c>
      <c r="H311" s="31" t="str">
        <f>VLOOKUP(G311,'lista de fornecedores'!$A$1:$B$250,2,FALSE)</f>
        <v>K'SPORTS COMERCIO E INDUSTRIA DE MATERIAIS ESPORTIVOS LTDA</v>
      </c>
      <c r="I311" s="67">
        <v>2020</v>
      </c>
    </row>
    <row r="312" spans="1:9" x14ac:dyDescent="0.25">
      <c r="A312" s="36" t="s">
        <v>666</v>
      </c>
      <c r="B312" s="36" t="s">
        <v>30</v>
      </c>
      <c r="C312" s="36" t="s">
        <v>428</v>
      </c>
      <c r="D312" s="36" t="s">
        <v>667</v>
      </c>
      <c r="E312" s="39" t="s">
        <v>668</v>
      </c>
      <c r="F312" s="31">
        <v>1316.37</v>
      </c>
      <c r="G312" s="58" t="s">
        <v>155</v>
      </c>
      <c r="H312" s="31" t="str">
        <f>VLOOKUP(G312,'lista de fornecedores'!$A$1:$B$250,2,FALSE)</f>
        <v>JUNCKES DISTRIBUIDORA LTDA</v>
      </c>
      <c r="I312" s="67">
        <v>2020</v>
      </c>
    </row>
    <row r="313" spans="1:9" ht="30" x14ac:dyDescent="0.25">
      <c r="A313" s="36" t="s">
        <v>669</v>
      </c>
      <c r="B313" s="36" t="s">
        <v>30</v>
      </c>
      <c r="C313" s="36" t="s">
        <v>245</v>
      </c>
      <c r="D313" s="36" t="s">
        <v>670</v>
      </c>
      <c r="E313" s="39" t="s">
        <v>671</v>
      </c>
      <c r="F313" s="31">
        <v>768</v>
      </c>
      <c r="G313" s="58" t="s">
        <v>673</v>
      </c>
      <c r="H313" s="31" t="str">
        <f>VLOOKUP(G313,'lista de fornecedores'!$A$1:$B$250,2,FALSE)</f>
        <v>PARAISO PRESENTES E UTILIDADES LTDA</v>
      </c>
      <c r="I313" s="67">
        <v>2020</v>
      </c>
    </row>
    <row r="314" spans="1:9" x14ac:dyDescent="0.25">
      <c r="A314" s="36" t="s">
        <v>674</v>
      </c>
      <c r="B314" s="36" t="s">
        <v>30</v>
      </c>
      <c r="C314" s="36" t="s">
        <v>758</v>
      </c>
      <c r="D314" s="36" t="s">
        <v>675</v>
      </c>
      <c r="E314" s="39" t="s">
        <v>671</v>
      </c>
      <c r="F314" s="31">
        <v>200</v>
      </c>
      <c r="G314" s="58" t="s">
        <v>678</v>
      </c>
      <c r="H314" s="31" t="str">
        <f>VLOOKUP(G314,'lista de fornecedores'!$A$1:$B$250,2,FALSE)</f>
        <v>DROGARIA MAR GROSSO LTDA</v>
      </c>
      <c r="I314" s="67">
        <v>2020</v>
      </c>
    </row>
    <row r="315" spans="1:9" x14ac:dyDescent="0.25">
      <c r="A315" s="36" t="s">
        <v>674</v>
      </c>
      <c r="B315" s="36" t="s">
        <v>30</v>
      </c>
      <c r="C315" s="36" t="s">
        <v>428</v>
      </c>
      <c r="D315" s="36" t="s">
        <v>676</v>
      </c>
      <c r="E315" s="39" t="s">
        <v>671</v>
      </c>
      <c r="F315" s="31">
        <v>420</v>
      </c>
      <c r="G315" s="58" t="s">
        <v>678</v>
      </c>
      <c r="H315" s="31" t="str">
        <f>VLOOKUP(G315,'lista de fornecedores'!$A$1:$B$250,2,FALSE)</f>
        <v>DROGARIA MAR GROSSO LTDA</v>
      </c>
      <c r="I315" s="67">
        <v>2020</v>
      </c>
    </row>
    <row r="316" spans="1:9" x14ac:dyDescent="0.25">
      <c r="A316" s="36" t="s">
        <v>680</v>
      </c>
      <c r="B316" s="36" t="s">
        <v>30</v>
      </c>
      <c r="C316" s="36" t="s">
        <v>428</v>
      </c>
      <c r="D316" s="36" t="s">
        <v>681</v>
      </c>
      <c r="E316" s="39" t="s">
        <v>1459</v>
      </c>
      <c r="F316" s="31">
        <v>129.30000000000001</v>
      </c>
      <c r="G316" s="58" t="s">
        <v>684</v>
      </c>
      <c r="H316" s="31" t="str">
        <f>VLOOKUP(G316,'lista de fornecedores'!$A$1:$B$250,2,FALSE)</f>
        <v>BOING &amp; DACOREGIO LTDA</v>
      </c>
      <c r="I316" s="67">
        <v>2020</v>
      </c>
    </row>
    <row r="317" spans="1:9" x14ac:dyDescent="0.25">
      <c r="A317" s="36" t="s">
        <v>680</v>
      </c>
      <c r="B317" s="36" t="s">
        <v>30</v>
      </c>
      <c r="C317" s="36" t="s">
        <v>245</v>
      </c>
      <c r="D317" s="36" t="s">
        <v>682</v>
      </c>
      <c r="E317" s="39" t="s">
        <v>1459</v>
      </c>
      <c r="F317" s="31">
        <v>110.4</v>
      </c>
      <c r="G317" s="58" t="s">
        <v>684</v>
      </c>
      <c r="H317" s="31" t="str">
        <f>VLOOKUP(G317,'lista de fornecedores'!$A$1:$B$250,2,FALSE)</f>
        <v>BOING &amp; DACOREGIO LTDA</v>
      </c>
      <c r="I317" s="67">
        <v>2020</v>
      </c>
    </row>
    <row r="318" spans="1:9" x14ac:dyDescent="0.25">
      <c r="A318" s="36" t="s">
        <v>685</v>
      </c>
      <c r="B318" s="36" t="s">
        <v>30</v>
      </c>
      <c r="C318" s="36" t="s">
        <v>428</v>
      </c>
      <c r="D318" s="36" t="s">
        <v>962</v>
      </c>
      <c r="E318" s="39" t="s">
        <v>687</v>
      </c>
      <c r="F318" s="31">
        <v>350</v>
      </c>
      <c r="G318" s="58" t="s">
        <v>176</v>
      </c>
      <c r="H318" s="31" t="str">
        <f>VLOOKUP(G318,'lista de fornecedores'!$A$1:$B$250,2,FALSE)</f>
        <v>MARCUS V. F. D'AGOSTINI EIRELI</v>
      </c>
      <c r="I318" s="67">
        <v>2020</v>
      </c>
    </row>
    <row r="319" spans="1:9" ht="30" x14ac:dyDescent="0.25">
      <c r="A319" s="36" t="s">
        <v>754</v>
      </c>
      <c r="B319" s="36" t="s">
        <v>30</v>
      </c>
      <c r="C319" s="36" t="s">
        <v>245</v>
      </c>
      <c r="D319" s="36" t="s">
        <v>656</v>
      </c>
      <c r="E319" s="39" t="s">
        <v>434</v>
      </c>
      <c r="F319" s="31">
        <v>120</v>
      </c>
      <c r="G319" s="58" t="s">
        <v>689</v>
      </c>
      <c r="H319" s="31" t="str">
        <f>VLOOKUP(G319,'lista de fornecedores'!$A$1:$B$250,2,FALSE)</f>
        <v>INDUSTRIA E COMERCIO DE BORDADOS VITORIA LTDA</v>
      </c>
      <c r="I319" s="67">
        <v>2020</v>
      </c>
    </row>
    <row r="320" spans="1:9" ht="30" x14ac:dyDescent="0.25">
      <c r="A320" s="36" t="s">
        <v>690</v>
      </c>
      <c r="B320" s="36" t="s">
        <v>30</v>
      </c>
      <c r="C320" s="36" t="s">
        <v>245</v>
      </c>
      <c r="D320" s="36" t="s">
        <v>640</v>
      </c>
      <c r="E320" s="39" t="s">
        <v>375</v>
      </c>
      <c r="F320" s="31">
        <v>376</v>
      </c>
      <c r="G320" s="58" t="s">
        <v>182</v>
      </c>
      <c r="H320" s="31" t="str">
        <f>VLOOKUP(G320,'lista de fornecedores'!$A$1:$B$250,2,FALSE)</f>
        <v>REQUINTE- ATACADO, COMERCIO E REPRESENTACOES EIRELI</v>
      </c>
      <c r="I320" s="67">
        <v>2020</v>
      </c>
    </row>
    <row r="321" spans="1:9" ht="30" x14ac:dyDescent="0.25">
      <c r="A321" s="36" t="s">
        <v>690</v>
      </c>
      <c r="B321" s="36" t="s">
        <v>30</v>
      </c>
      <c r="C321" s="36" t="s">
        <v>428</v>
      </c>
      <c r="D321" s="36" t="s">
        <v>691</v>
      </c>
      <c r="E321" s="39" t="s">
        <v>375</v>
      </c>
      <c r="F321" s="31">
        <v>349.5</v>
      </c>
      <c r="G321" s="58" t="s">
        <v>182</v>
      </c>
      <c r="H321" s="31" t="str">
        <f>VLOOKUP(G321,'lista de fornecedores'!$A$1:$B$250,2,FALSE)</f>
        <v>REQUINTE- ATACADO, COMERCIO E REPRESENTACOES EIRELI</v>
      </c>
      <c r="I321" s="67">
        <v>2020</v>
      </c>
    </row>
    <row r="322" spans="1:9" ht="30" x14ac:dyDescent="0.25">
      <c r="A322" s="36" t="s">
        <v>692</v>
      </c>
      <c r="B322" s="36" t="s">
        <v>30</v>
      </c>
      <c r="C322" s="36" t="s">
        <v>758</v>
      </c>
      <c r="D322" s="36" t="s">
        <v>693</v>
      </c>
      <c r="E322" s="39" t="s">
        <v>694</v>
      </c>
      <c r="F322" s="31">
        <v>445</v>
      </c>
      <c r="G322" s="58" t="s">
        <v>182</v>
      </c>
      <c r="H322" s="31" t="str">
        <f>VLOOKUP(G322,'lista de fornecedores'!$A$1:$B$250,2,FALSE)</f>
        <v>REQUINTE- ATACADO, COMERCIO E REPRESENTACOES EIRELI</v>
      </c>
      <c r="I322" s="67">
        <v>2020</v>
      </c>
    </row>
    <row r="323" spans="1:9" ht="30" x14ac:dyDescent="0.25">
      <c r="A323" s="36" t="s">
        <v>695</v>
      </c>
      <c r="B323" s="36" t="s">
        <v>30</v>
      </c>
      <c r="C323" s="36" t="s">
        <v>245</v>
      </c>
      <c r="D323" s="36" t="s">
        <v>696</v>
      </c>
      <c r="E323" s="39" t="s">
        <v>406</v>
      </c>
      <c r="F323" s="31">
        <v>1972</v>
      </c>
      <c r="G323" s="58" t="s">
        <v>698</v>
      </c>
      <c r="H323" s="31" t="str">
        <f>VLOOKUP(G323,'lista de fornecedores'!$A$1:$B$250,2,FALSE)</f>
        <v>GLOBAL COMERCIO DE PRODUTOS HIGIENICOS LTDA</v>
      </c>
      <c r="I323" s="67">
        <v>2020</v>
      </c>
    </row>
    <row r="324" spans="1:9" ht="30" x14ac:dyDescent="0.25">
      <c r="A324" s="36" t="s">
        <v>699</v>
      </c>
      <c r="B324" s="36" t="s">
        <v>30</v>
      </c>
      <c r="C324" s="36" t="s">
        <v>758</v>
      </c>
      <c r="D324" s="36" t="s">
        <v>700</v>
      </c>
      <c r="E324" s="39" t="s">
        <v>406</v>
      </c>
      <c r="F324" s="31">
        <v>980</v>
      </c>
      <c r="G324" s="58" t="s">
        <v>182</v>
      </c>
      <c r="H324" s="31" t="str">
        <f>VLOOKUP(G324,'lista de fornecedores'!$A$1:$B$250,2,FALSE)</f>
        <v>REQUINTE- ATACADO, COMERCIO E REPRESENTACOES EIRELI</v>
      </c>
      <c r="I324" s="67">
        <v>2020</v>
      </c>
    </row>
    <row r="325" spans="1:9" x14ac:dyDescent="0.25">
      <c r="A325" s="36" t="s">
        <v>701</v>
      </c>
      <c r="B325" s="36" t="s">
        <v>30</v>
      </c>
      <c r="C325" s="36" t="s">
        <v>428</v>
      </c>
      <c r="D325" s="36" t="s">
        <v>702</v>
      </c>
      <c r="E325" s="39" t="s">
        <v>338</v>
      </c>
      <c r="F325" s="31">
        <v>76</v>
      </c>
      <c r="G325" s="58" t="s">
        <v>200</v>
      </c>
      <c r="H325" s="31" t="str">
        <f>VLOOKUP(G325,'lista de fornecedores'!$A$1:$B$250,2,FALSE)</f>
        <v>ROSEFARMA FARMACIA LTDA</v>
      </c>
      <c r="I325" s="67">
        <v>2020</v>
      </c>
    </row>
    <row r="326" spans="1:9" ht="30" x14ac:dyDescent="0.25">
      <c r="A326" s="36" t="s">
        <v>703</v>
      </c>
      <c r="B326" s="36" t="s">
        <v>30</v>
      </c>
      <c r="C326" s="36" t="s">
        <v>428</v>
      </c>
      <c r="D326" s="36" t="s">
        <v>704</v>
      </c>
      <c r="E326" s="39" t="s">
        <v>452</v>
      </c>
      <c r="F326" s="31">
        <v>200</v>
      </c>
      <c r="G326" s="58" t="s">
        <v>706</v>
      </c>
      <c r="H326" s="31" t="str">
        <f>VLOOKUP(G326,'lista de fornecedores'!$A$1:$B$250,2,FALSE)</f>
        <v>DANIELI SIMOES DE OLIVEIRA &amp; CIA LTDA</v>
      </c>
      <c r="I326" s="67">
        <v>2020</v>
      </c>
    </row>
    <row r="327" spans="1:9" ht="30" x14ac:dyDescent="0.25">
      <c r="A327" s="36" t="s">
        <v>709</v>
      </c>
      <c r="B327" s="36" t="s">
        <v>30</v>
      </c>
      <c r="C327" s="36" t="s">
        <v>428</v>
      </c>
      <c r="D327" s="36" t="s">
        <v>710</v>
      </c>
      <c r="E327" s="39" t="s">
        <v>552</v>
      </c>
      <c r="F327" s="31">
        <v>227.4</v>
      </c>
      <c r="G327" s="58" t="s">
        <v>182</v>
      </c>
      <c r="H327" s="31" t="str">
        <f>VLOOKUP(G327,'lista de fornecedores'!$A$1:$B$250,2,FALSE)</f>
        <v>REQUINTE- ATACADO, COMERCIO E REPRESENTACOES EIRELI</v>
      </c>
      <c r="I327" s="67">
        <v>2020</v>
      </c>
    </row>
    <row r="328" spans="1:9" x14ac:dyDescent="0.25">
      <c r="A328" s="36" t="s">
        <v>711</v>
      </c>
      <c r="B328" s="36" t="s">
        <v>30</v>
      </c>
      <c r="C328" s="36" t="s">
        <v>245</v>
      </c>
      <c r="D328" s="36" t="s">
        <v>619</v>
      </c>
      <c r="E328" s="39" t="s">
        <v>367</v>
      </c>
      <c r="F328" s="31">
        <v>240</v>
      </c>
      <c r="G328" s="58" t="s">
        <v>273</v>
      </c>
      <c r="H328" s="31" t="str">
        <f>VLOOKUP(G328,'lista de fornecedores'!$A$1:$B$250,2,FALSE)</f>
        <v>FACCAO DE TECIDOS K.O. LTDA</v>
      </c>
      <c r="I328" s="67">
        <v>2020</v>
      </c>
    </row>
    <row r="329" spans="1:9" ht="30" x14ac:dyDescent="0.25">
      <c r="A329" s="36" t="s">
        <v>712</v>
      </c>
      <c r="B329" s="36" t="s">
        <v>30</v>
      </c>
      <c r="C329" s="36" t="s">
        <v>245</v>
      </c>
      <c r="D329" s="36" t="s">
        <v>656</v>
      </c>
      <c r="E329" s="39" t="s">
        <v>713</v>
      </c>
      <c r="F329" s="31">
        <v>280</v>
      </c>
      <c r="G329" s="58" t="s">
        <v>715</v>
      </c>
      <c r="H329" s="31" t="str">
        <f>VLOOKUP(G329,'lista de fornecedores'!$A$1:$B$250,2,FALSE)</f>
        <v>FARMACIA E DROGARIA FARMAKELLY LTDA</v>
      </c>
      <c r="I329" s="67">
        <v>2020</v>
      </c>
    </row>
    <row r="330" spans="1:9" ht="30" x14ac:dyDescent="0.25">
      <c r="A330" s="36" t="s">
        <v>716</v>
      </c>
      <c r="B330" s="36" t="s">
        <v>30</v>
      </c>
      <c r="C330" s="36" t="s">
        <v>428</v>
      </c>
      <c r="D330" s="36" t="s">
        <v>704</v>
      </c>
      <c r="E330" s="39" t="s">
        <v>713</v>
      </c>
      <c r="F330" s="31">
        <v>214</v>
      </c>
      <c r="G330" s="58" t="s">
        <v>163</v>
      </c>
      <c r="H330" s="31" t="str">
        <f>VLOOKUP(G330,'lista de fornecedores'!$A$1:$B$250,2,FALSE)</f>
        <v>CAZZAMALLI FARMACIA E MANIPULACAO EIRELI</v>
      </c>
      <c r="I330" s="67">
        <v>2020</v>
      </c>
    </row>
    <row r="331" spans="1:9" ht="30" x14ac:dyDescent="0.25">
      <c r="A331" s="36" t="s">
        <v>716</v>
      </c>
      <c r="B331" s="36" t="s">
        <v>30</v>
      </c>
      <c r="C331" s="36" t="s">
        <v>758</v>
      </c>
      <c r="D331" s="36" t="s">
        <v>717</v>
      </c>
      <c r="E331" s="39" t="s">
        <v>713</v>
      </c>
      <c r="F331" s="31">
        <v>125</v>
      </c>
      <c r="G331" s="58" t="s">
        <v>163</v>
      </c>
      <c r="H331" s="31" t="str">
        <f>VLOOKUP(G331,'lista de fornecedores'!$A$1:$B$250,2,FALSE)</f>
        <v>CAZZAMALLI FARMACIA E MANIPULACAO EIRELI</v>
      </c>
      <c r="I331" s="67">
        <v>2020</v>
      </c>
    </row>
    <row r="332" spans="1:9" ht="30" x14ac:dyDescent="0.25">
      <c r="A332" s="36" t="s">
        <v>716</v>
      </c>
      <c r="B332" s="36" t="s">
        <v>30</v>
      </c>
      <c r="C332" s="36" t="s">
        <v>758</v>
      </c>
      <c r="D332" s="36" t="s">
        <v>718</v>
      </c>
      <c r="E332" s="39" t="s">
        <v>713</v>
      </c>
      <c r="F332" s="31">
        <v>520</v>
      </c>
      <c r="G332" s="58" t="s">
        <v>163</v>
      </c>
      <c r="H332" s="31" t="str">
        <f>VLOOKUP(G332,'lista de fornecedores'!$A$1:$B$250,2,FALSE)</f>
        <v>CAZZAMALLI FARMACIA E MANIPULACAO EIRELI</v>
      </c>
      <c r="I332" s="67">
        <v>2020</v>
      </c>
    </row>
    <row r="333" spans="1:9" x14ac:dyDescent="0.25">
      <c r="A333" s="36" t="s">
        <v>719</v>
      </c>
      <c r="B333" s="36" t="s">
        <v>30</v>
      </c>
      <c r="C333" s="36" t="s">
        <v>245</v>
      </c>
      <c r="D333" s="36" t="s">
        <v>619</v>
      </c>
      <c r="E333" s="39" t="s">
        <v>720</v>
      </c>
      <c r="F333" s="31">
        <v>297.60000000000002</v>
      </c>
      <c r="G333" s="58" t="s">
        <v>722</v>
      </c>
      <c r="H333" s="31" t="str">
        <f>VLOOKUP(G333,'lista de fornecedores'!$A$1:$B$250,2,FALSE)</f>
        <v>VANETE SCARIOTE</v>
      </c>
      <c r="I333" s="67">
        <v>2020</v>
      </c>
    </row>
    <row r="334" spans="1:9" x14ac:dyDescent="0.25">
      <c r="A334" s="36" t="s">
        <v>723</v>
      </c>
      <c r="B334" s="36" t="s">
        <v>30</v>
      </c>
      <c r="C334" s="36" t="s">
        <v>245</v>
      </c>
      <c r="D334" s="36" t="s">
        <v>596</v>
      </c>
      <c r="E334" s="39" t="s">
        <v>724</v>
      </c>
      <c r="F334" s="31">
        <v>280</v>
      </c>
      <c r="G334" s="58" t="s">
        <v>233</v>
      </c>
      <c r="H334" s="31" t="str">
        <f>VLOOKUP(G334,'lista de fornecedores'!$A$1:$B$250,2,FALSE)</f>
        <v>FARMACIA CRISTO REI LTDA</v>
      </c>
      <c r="I334" s="67">
        <v>2020</v>
      </c>
    </row>
    <row r="335" spans="1:9" ht="30" x14ac:dyDescent="0.25">
      <c r="A335" s="36" t="s">
        <v>725</v>
      </c>
      <c r="B335" s="36" t="s">
        <v>30</v>
      </c>
      <c r="C335" s="36" t="s">
        <v>245</v>
      </c>
      <c r="D335" s="36" t="s">
        <v>640</v>
      </c>
      <c r="E335" s="39" t="s">
        <v>726</v>
      </c>
      <c r="F335" s="31">
        <v>376</v>
      </c>
      <c r="G335" s="58" t="s">
        <v>182</v>
      </c>
      <c r="H335" s="31" t="str">
        <f>VLOOKUP(G335,'lista de fornecedores'!$A$1:$B$250,2,FALSE)</f>
        <v>REQUINTE- ATACADO, COMERCIO E REPRESENTACOES EIRELI</v>
      </c>
      <c r="I335" s="67">
        <v>2020</v>
      </c>
    </row>
    <row r="336" spans="1:9" ht="30" x14ac:dyDescent="0.25">
      <c r="A336" s="36" t="s">
        <v>725</v>
      </c>
      <c r="B336" s="36" t="s">
        <v>30</v>
      </c>
      <c r="C336" s="36" t="s">
        <v>428</v>
      </c>
      <c r="D336" s="36" t="s">
        <v>710</v>
      </c>
      <c r="E336" s="39" t="s">
        <v>726</v>
      </c>
      <c r="F336" s="31">
        <v>227.4</v>
      </c>
      <c r="G336" s="58" t="s">
        <v>182</v>
      </c>
      <c r="H336" s="31" t="str">
        <f>VLOOKUP(G336,'lista de fornecedores'!$A$1:$B$250,2,FALSE)</f>
        <v>REQUINTE- ATACADO, COMERCIO E REPRESENTACOES EIRELI</v>
      </c>
      <c r="I336" s="67">
        <v>2020</v>
      </c>
    </row>
    <row r="337" spans="1:9" ht="30" x14ac:dyDescent="0.25">
      <c r="A337" s="36" t="s">
        <v>725</v>
      </c>
      <c r="B337" s="36" t="s">
        <v>30</v>
      </c>
      <c r="C337" s="36" t="s">
        <v>428</v>
      </c>
      <c r="D337" s="36" t="s">
        <v>681</v>
      </c>
      <c r="E337" s="39" t="s">
        <v>726</v>
      </c>
      <c r="F337" s="31">
        <v>151.6</v>
      </c>
      <c r="G337" s="58" t="s">
        <v>182</v>
      </c>
      <c r="H337" s="31" t="str">
        <f>VLOOKUP(G337,'lista de fornecedores'!$A$1:$B$250,2,FALSE)</f>
        <v>REQUINTE- ATACADO, COMERCIO E REPRESENTACOES EIRELI</v>
      </c>
      <c r="I337" s="67">
        <v>2020</v>
      </c>
    </row>
    <row r="338" spans="1:9" ht="30" x14ac:dyDescent="0.25">
      <c r="A338" s="36" t="s">
        <v>725</v>
      </c>
      <c r="B338" s="36" t="s">
        <v>30</v>
      </c>
      <c r="C338" s="36" t="s">
        <v>758</v>
      </c>
      <c r="D338" s="36" t="s">
        <v>700</v>
      </c>
      <c r="E338" s="39" t="s">
        <v>726</v>
      </c>
      <c r="F338" s="31">
        <v>890</v>
      </c>
      <c r="G338" s="58" t="s">
        <v>182</v>
      </c>
      <c r="H338" s="31" t="str">
        <f>VLOOKUP(G338,'lista de fornecedores'!$A$1:$B$250,2,FALSE)</f>
        <v>REQUINTE- ATACADO, COMERCIO E REPRESENTACOES EIRELI</v>
      </c>
      <c r="I338" s="67">
        <v>2020</v>
      </c>
    </row>
    <row r="339" spans="1:9" ht="30" x14ac:dyDescent="0.25">
      <c r="A339" s="36" t="s">
        <v>727</v>
      </c>
      <c r="B339" s="36" t="s">
        <v>30</v>
      </c>
      <c r="C339" s="36" t="s">
        <v>245</v>
      </c>
      <c r="D339" s="36" t="s">
        <v>612</v>
      </c>
      <c r="E339" s="39" t="s">
        <v>377</v>
      </c>
      <c r="F339" s="31">
        <v>384</v>
      </c>
      <c r="G339" s="58" t="s">
        <v>729</v>
      </c>
      <c r="H339" s="31" t="str">
        <f>VLOOKUP(G339,'lista de fornecedores'!$A$1:$B$250,2,FALSE)</f>
        <v>MARCOS ARNALDO ALVES FARIAS 04721176961</v>
      </c>
      <c r="I339" s="67">
        <v>2020</v>
      </c>
    </row>
    <row r="340" spans="1:9" x14ac:dyDescent="0.25">
      <c r="A340" s="36" t="s">
        <v>730</v>
      </c>
      <c r="B340" s="36" t="s">
        <v>30</v>
      </c>
      <c r="C340" s="36" t="s">
        <v>428</v>
      </c>
      <c r="D340" s="36" t="s">
        <v>691</v>
      </c>
      <c r="E340" s="39" t="s">
        <v>303</v>
      </c>
      <c r="F340" s="31">
        <v>320</v>
      </c>
      <c r="G340" s="58" t="s">
        <v>732</v>
      </c>
      <c r="H340" s="31" t="str">
        <f>VLOOKUP(G340,'lista de fornecedores'!$A$1:$B$250,2,FALSE)</f>
        <v>FARMACIA GEREMIAS LTDA</v>
      </c>
      <c r="I340" s="67">
        <v>2020</v>
      </c>
    </row>
    <row r="341" spans="1:9" x14ac:dyDescent="0.25">
      <c r="A341" s="36" t="s">
        <v>733</v>
      </c>
      <c r="B341" s="36" t="s">
        <v>30</v>
      </c>
      <c r="C341" s="36" t="s">
        <v>245</v>
      </c>
      <c r="D341" s="36" t="s">
        <v>599</v>
      </c>
      <c r="E341" s="39" t="s">
        <v>303</v>
      </c>
      <c r="F341" s="31">
        <v>440</v>
      </c>
      <c r="G341" s="58" t="s">
        <v>473</v>
      </c>
      <c r="H341" s="31" t="str">
        <f>VLOOKUP(G341,'lista de fornecedores'!$A$1:$B$250,2,FALSE)</f>
        <v>NILSE TEREZINHA DAKMER</v>
      </c>
      <c r="I341" s="67">
        <v>2020</v>
      </c>
    </row>
    <row r="342" spans="1:9" x14ac:dyDescent="0.25">
      <c r="A342" s="36" t="s">
        <v>734</v>
      </c>
      <c r="B342" s="36" t="s">
        <v>30</v>
      </c>
      <c r="C342" s="36" t="s">
        <v>428</v>
      </c>
      <c r="D342" s="36" t="s">
        <v>681</v>
      </c>
      <c r="E342" s="39" t="s">
        <v>735</v>
      </c>
      <c r="F342" s="31">
        <v>155.6</v>
      </c>
      <c r="G342" s="58" t="s">
        <v>738</v>
      </c>
      <c r="H342" s="31" t="str">
        <f>VLOOKUP(G342,'lista de fornecedores'!$A$1:$B$250,2,FALSE)</f>
        <v>BONFANTI DISTRIBUIDORA LTDA</v>
      </c>
      <c r="I342" s="67">
        <v>2020</v>
      </c>
    </row>
    <row r="343" spans="1:9" x14ac:dyDescent="0.25">
      <c r="A343" s="36" t="s">
        <v>734</v>
      </c>
      <c r="B343" s="36" t="s">
        <v>30</v>
      </c>
      <c r="C343" s="36" t="s">
        <v>758</v>
      </c>
      <c r="D343" s="36" t="s">
        <v>736</v>
      </c>
      <c r="E343" s="39" t="s">
        <v>735</v>
      </c>
      <c r="F343" s="31">
        <v>209.7</v>
      </c>
      <c r="G343" s="58" t="s">
        <v>738</v>
      </c>
      <c r="H343" s="31" t="str">
        <f>VLOOKUP(G343,'lista de fornecedores'!$A$1:$B$250,2,FALSE)</f>
        <v>BONFANTI DISTRIBUIDORA LTDA</v>
      </c>
      <c r="I343" s="67">
        <v>2020</v>
      </c>
    </row>
    <row r="344" spans="1:9" ht="30" x14ac:dyDescent="0.25">
      <c r="A344" s="36" t="s">
        <v>635</v>
      </c>
      <c r="B344" s="36" t="s">
        <v>30</v>
      </c>
      <c r="C344" s="36" t="s">
        <v>245</v>
      </c>
      <c r="D344" s="36" t="s">
        <v>656</v>
      </c>
      <c r="E344" s="39" t="s">
        <v>636</v>
      </c>
      <c r="F344" s="31">
        <v>120</v>
      </c>
      <c r="G344" s="58" t="s">
        <v>638</v>
      </c>
      <c r="H344" s="31" t="str">
        <f>VLOOKUP(G344,'lista de fornecedores'!$A$1:$B$250,2,FALSE)</f>
        <v>K'SPORTS COMERCIO E INDUSTRIA DE MATERIAIS ESPORTIVOS LTDA</v>
      </c>
      <c r="I344" s="67">
        <v>2020</v>
      </c>
    </row>
    <row r="345" spans="1:9" ht="30" x14ac:dyDescent="0.25">
      <c r="A345" s="36" t="s">
        <v>739</v>
      </c>
      <c r="B345" s="36" t="s">
        <v>30</v>
      </c>
      <c r="C345" s="36" t="s">
        <v>758</v>
      </c>
      <c r="D345" s="36" t="s">
        <v>740</v>
      </c>
      <c r="E345" s="39" t="s">
        <v>455</v>
      </c>
      <c r="F345" s="31">
        <v>260.72000000000003</v>
      </c>
      <c r="G345" s="58" t="s">
        <v>742</v>
      </c>
      <c r="H345" s="31" t="str">
        <f>VLOOKUP(G345,'lista de fornecedores'!$A$1:$B$250,2,FALSE)</f>
        <v>COMERCIO DE EMBALAGENS DOKASSA LTDA.</v>
      </c>
      <c r="I345" s="67">
        <v>2020</v>
      </c>
    </row>
    <row r="346" spans="1:9" x14ac:dyDescent="0.25">
      <c r="A346" s="36" t="s">
        <v>743</v>
      </c>
      <c r="B346" s="36" t="s">
        <v>30</v>
      </c>
      <c r="C346" s="36" t="s">
        <v>428</v>
      </c>
      <c r="D346" s="36" t="s">
        <v>744</v>
      </c>
      <c r="E346" s="39" t="s">
        <v>554</v>
      </c>
      <c r="F346" s="31">
        <v>1294.2</v>
      </c>
      <c r="G346" s="58" t="s">
        <v>746</v>
      </c>
      <c r="H346" s="31" t="str">
        <f>VLOOKUP(G346,'lista de fornecedores'!$A$1:$B$250,2,FALSE)</f>
        <v>CELITO DAMIAN EIRELI</v>
      </c>
      <c r="I346" s="67">
        <v>2020</v>
      </c>
    </row>
    <row r="347" spans="1:9" x14ac:dyDescent="0.25">
      <c r="A347" s="36" t="s">
        <v>747</v>
      </c>
      <c r="B347" s="36" t="s">
        <v>30</v>
      </c>
      <c r="C347" s="36" t="s">
        <v>758</v>
      </c>
      <c r="D347" s="36" t="s">
        <v>748</v>
      </c>
      <c r="E347" s="39" t="s">
        <v>554</v>
      </c>
      <c r="F347" s="31">
        <v>680</v>
      </c>
      <c r="G347" s="58" t="s">
        <v>746</v>
      </c>
      <c r="H347" s="31" t="str">
        <f>VLOOKUP(G347,'lista de fornecedores'!$A$1:$B$250,2,FALSE)</f>
        <v>CELITO DAMIAN EIRELI</v>
      </c>
      <c r="I347" s="67">
        <v>2020</v>
      </c>
    </row>
    <row r="348" spans="1:9" x14ac:dyDescent="0.25">
      <c r="A348" s="36" t="s">
        <v>749</v>
      </c>
      <c r="B348" s="36" t="s">
        <v>30</v>
      </c>
      <c r="C348" s="36" t="s">
        <v>758</v>
      </c>
      <c r="D348" s="36" t="s">
        <v>1199</v>
      </c>
      <c r="E348" s="39" t="s">
        <v>1456</v>
      </c>
      <c r="F348" s="31">
        <v>16875</v>
      </c>
      <c r="G348" s="58" t="s">
        <v>239</v>
      </c>
      <c r="H348" s="31" t="str">
        <f>VLOOKUP(G348,'lista de fornecedores'!$A$1:$B$250,2,FALSE)</f>
        <v>SAFI COMERCIO ATACADISTA EIRELI</v>
      </c>
      <c r="I348" s="67">
        <v>2020</v>
      </c>
    </row>
    <row r="349" spans="1:9" ht="30" x14ac:dyDescent="0.25">
      <c r="A349" s="36" t="s">
        <v>750</v>
      </c>
      <c r="B349" s="36" t="s">
        <v>30</v>
      </c>
      <c r="C349" s="36" t="s">
        <v>245</v>
      </c>
      <c r="D349" s="36" t="s">
        <v>670</v>
      </c>
      <c r="E349" s="39" t="s">
        <v>617</v>
      </c>
      <c r="F349" s="31">
        <v>672</v>
      </c>
      <c r="G349" s="58" t="s">
        <v>752</v>
      </c>
      <c r="H349" s="31" t="str">
        <f>VLOOKUP(G349,'lista de fornecedores'!$A$1:$B$250,2,FALSE)</f>
        <v>ALTHOFF ILUMINACAO E DECORACAO LTDA</v>
      </c>
      <c r="I349" s="67">
        <v>2020</v>
      </c>
    </row>
    <row r="350" spans="1:9" ht="30" x14ac:dyDescent="0.25">
      <c r="A350" s="36" t="s">
        <v>759</v>
      </c>
      <c r="B350" s="36" t="s">
        <v>30</v>
      </c>
      <c r="C350" s="36" t="s">
        <v>245</v>
      </c>
      <c r="D350" s="36" t="s">
        <v>596</v>
      </c>
      <c r="E350" s="39" t="s">
        <v>515</v>
      </c>
      <c r="F350" s="31">
        <v>200</v>
      </c>
      <c r="G350" s="58" t="s">
        <v>761</v>
      </c>
      <c r="H350" s="31" t="str">
        <f>VLOOKUP(G350,'lista de fornecedores'!$A$1:$B$250,2,FALSE)</f>
        <v>LUNKES INDUSTRIA DE CONFECCOES LTDA</v>
      </c>
      <c r="I350" s="67">
        <v>2020</v>
      </c>
    </row>
    <row r="351" spans="1:9" x14ac:dyDescent="0.25">
      <c r="A351" s="36" t="s">
        <v>762</v>
      </c>
      <c r="B351" s="36" t="s">
        <v>30</v>
      </c>
      <c r="C351" s="36" t="s">
        <v>245</v>
      </c>
      <c r="D351" s="36" t="s">
        <v>763</v>
      </c>
      <c r="E351" s="39" t="s">
        <v>313</v>
      </c>
      <c r="F351" s="31">
        <v>224</v>
      </c>
      <c r="G351" s="58" t="s">
        <v>765</v>
      </c>
      <c r="H351" s="31" t="str">
        <f>VLOOKUP(G351,'lista de fornecedores'!$A$1:$B$250,2,FALSE)</f>
        <v>XARO MODAS LTDA</v>
      </c>
      <c r="I351" s="67">
        <v>2020</v>
      </c>
    </row>
    <row r="352" spans="1:9" x14ac:dyDescent="0.25">
      <c r="A352" s="36" t="s">
        <v>768</v>
      </c>
      <c r="B352" s="36" t="s">
        <v>30</v>
      </c>
      <c r="C352" s="36" t="s">
        <v>758</v>
      </c>
      <c r="D352" s="36" t="s">
        <v>766</v>
      </c>
      <c r="E352" s="39" t="s">
        <v>511</v>
      </c>
      <c r="F352" s="31">
        <v>600</v>
      </c>
      <c r="G352" s="58" t="s">
        <v>190</v>
      </c>
      <c r="H352" s="31" t="str">
        <f>VLOOKUP(G352,'lista de fornecedores'!$A$1:$B$250,2,FALSE)</f>
        <v>DENILSON SERGIO PORT</v>
      </c>
      <c r="I352" s="67">
        <v>2020</v>
      </c>
    </row>
    <row r="353" spans="1:9" x14ac:dyDescent="0.25">
      <c r="A353" s="36" t="s">
        <v>768</v>
      </c>
      <c r="B353" s="36" t="s">
        <v>30</v>
      </c>
      <c r="C353" s="36" t="s">
        <v>758</v>
      </c>
      <c r="D353" s="36" t="s">
        <v>769</v>
      </c>
      <c r="E353" s="39" t="s">
        <v>511</v>
      </c>
      <c r="F353" s="31">
        <v>420</v>
      </c>
      <c r="G353" s="58" t="s">
        <v>190</v>
      </c>
      <c r="H353" s="31" t="str">
        <f>VLOOKUP(G353,'lista de fornecedores'!$A$1:$B$250,2,FALSE)</f>
        <v>DENILSON SERGIO PORT</v>
      </c>
      <c r="I353" s="67">
        <v>2020</v>
      </c>
    </row>
    <row r="354" spans="1:9" ht="45" x14ac:dyDescent="0.25">
      <c r="A354" s="36" t="s">
        <v>770</v>
      </c>
      <c r="B354" s="36" t="s">
        <v>1037</v>
      </c>
      <c r="C354" s="36" t="s">
        <v>428</v>
      </c>
      <c r="D354" s="36" t="s">
        <v>771</v>
      </c>
      <c r="E354" s="39" t="s">
        <v>772</v>
      </c>
      <c r="F354" s="31">
        <v>279.72000000000003</v>
      </c>
      <c r="G354" s="58" t="s">
        <v>774</v>
      </c>
      <c r="H354" s="31" t="str">
        <f>VLOOKUP(G354,'lista de fornecedores'!$A$1:$B$250,2,FALSE)</f>
        <v>DICRIL - PRODUTOS E EQUIPAMENTOS PARA LIMPEZA E HIGIENE LTDA</v>
      </c>
      <c r="I354" s="67">
        <v>2020</v>
      </c>
    </row>
    <row r="355" spans="1:9" ht="45" x14ac:dyDescent="0.25">
      <c r="A355" s="36" t="s">
        <v>775</v>
      </c>
      <c r="B355" s="36" t="s">
        <v>1037</v>
      </c>
      <c r="C355" s="36" t="s">
        <v>245</v>
      </c>
      <c r="D355" s="36" t="s">
        <v>776</v>
      </c>
      <c r="E355" s="39" t="s">
        <v>772</v>
      </c>
      <c r="F355" s="31">
        <v>202.5</v>
      </c>
      <c r="G355" s="58" t="s">
        <v>774</v>
      </c>
      <c r="H355" s="31" t="str">
        <f>VLOOKUP(G355,'lista de fornecedores'!$A$1:$B$250,2,FALSE)</f>
        <v>DICRIL - PRODUTOS E EQUIPAMENTOS PARA LIMPEZA E HIGIENE LTDA</v>
      </c>
      <c r="I355" s="67">
        <v>2020</v>
      </c>
    </row>
    <row r="356" spans="1:9" ht="45" x14ac:dyDescent="0.25">
      <c r="A356" s="36" t="s">
        <v>775</v>
      </c>
      <c r="B356" s="36" t="s">
        <v>1037</v>
      </c>
      <c r="C356" s="36" t="s">
        <v>758</v>
      </c>
      <c r="D356" s="36" t="s">
        <v>777</v>
      </c>
      <c r="E356" s="39" t="s">
        <v>772</v>
      </c>
      <c r="F356" s="31">
        <v>141.80000000000001</v>
      </c>
      <c r="G356" s="58" t="s">
        <v>774</v>
      </c>
      <c r="H356" s="31" t="str">
        <f>VLOOKUP(G356,'lista de fornecedores'!$A$1:$B$250,2,FALSE)</f>
        <v>DICRIL - PRODUTOS E EQUIPAMENTOS PARA LIMPEZA E HIGIENE LTDA</v>
      </c>
      <c r="I356" s="67">
        <v>2020</v>
      </c>
    </row>
    <row r="357" spans="1:9" ht="30" x14ac:dyDescent="0.25">
      <c r="A357" s="36" t="s">
        <v>778</v>
      </c>
      <c r="B357" s="36" t="s">
        <v>30</v>
      </c>
      <c r="C357" s="36" t="s">
        <v>245</v>
      </c>
      <c r="D357" s="36" t="s">
        <v>779</v>
      </c>
      <c r="E357" s="39" t="s">
        <v>617</v>
      </c>
      <c r="F357" s="31">
        <v>1469</v>
      </c>
      <c r="G357" s="58" t="s">
        <v>182</v>
      </c>
      <c r="H357" s="31" t="str">
        <f>VLOOKUP(G357,'lista de fornecedores'!$A$1:$B$250,2,FALSE)</f>
        <v>REQUINTE- ATACADO, COMERCIO E REPRESENTACOES EIRELI</v>
      </c>
      <c r="I357" s="67">
        <v>2020</v>
      </c>
    </row>
    <row r="358" spans="1:9" ht="30" x14ac:dyDescent="0.25">
      <c r="A358" s="36" t="s">
        <v>781</v>
      </c>
      <c r="B358" s="36" t="s">
        <v>30</v>
      </c>
      <c r="C358" s="36" t="s">
        <v>245</v>
      </c>
      <c r="D358" s="36" t="s">
        <v>782</v>
      </c>
      <c r="E358" s="39" t="s">
        <v>434</v>
      </c>
      <c r="F358" s="31">
        <v>138</v>
      </c>
      <c r="G358" s="58" t="s">
        <v>689</v>
      </c>
      <c r="H358" s="31" t="str">
        <f>VLOOKUP(G358,'lista de fornecedores'!$A$1:$B$250,2,FALSE)</f>
        <v>INDUSTRIA E COMERCIO DE BORDADOS VITORIA LTDA</v>
      </c>
      <c r="I358" s="67">
        <v>2020</v>
      </c>
    </row>
    <row r="359" spans="1:9" ht="30" x14ac:dyDescent="0.25">
      <c r="A359" s="36" t="s">
        <v>783</v>
      </c>
      <c r="B359" s="36" t="s">
        <v>30</v>
      </c>
      <c r="C359" s="36" t="s">
        <v>245</v>
      </c>
      <c r="D359" s="36" t="s">
        <v>784</v>
      </c>
      <c r="E359" s="39" t="s">
        <v>567</v>
      </c>
      <c r="F359" s="31">
        <v>708</v>
      </c>
      <c r="G359" s="58" t="s">
        <v>570</v>
      </c>
      <c r="H359" s="31" t="str">
        <f>VLOOKUP(G359,'lista de fornecedores'!$A$1:$B$250,2,FALSE)</f>
        <v>ASSOCIACAO BENEFICENTE ABADEUS</v>
      </c>
      <c r="I359" s="67">
        <v>2020</v>
      </c>
    </row>
    <row r="360" spans="1:9" ht="45" x14ac:dyDescent="0.25">
      <c r="A360" s="36" t="s">
        <v>785</v>
      </c>
      <c r="B360" s="36" t="s">
        <v>30</v>
      </c>
      <c r="C360" s="36" t="s">
        <v>245</v>
      </c>
      <c r="D360" s="36" t="s">
        <v>786</v>
      </c>
      <c r="E360" s="39" t="s">
        <v>356</v>
      </c>
      <c r="F360" s="31">
        <v>126</v>
      </c>
      <c r="G360" s="58" t="s">
        <v>165</v>
      </c>
      <c r="H360" s="31" t="str">
        <f>VLOOKUP(G360,'lista de fornecedores'!$A$1:$B$250,2,FALSE)</f>
        <v>SEGTEC COMERCIO DE FERRAMENTAS E EQUIPAMENTOS LTDA</v>
      </c>
      <c r="I360" s="67">
        <v>2020</v>
      </c>
    </row>
    <row r="361" spans="1:9" ht="30" x14ac:dyDescent="0.25">
      <c r="A361" s="36" t="s">
        <v>788</v>
      </c>
      <c r="B361" s="36" t="s">
        <v>30</v>
      </c>
      <c r="C361" s="36" t="s">
        <v>245</v>
      </c>
      <c r="D361" s="36" t="s">
        <v>789</v>
      </c>
      <c r="E361" s="39" t="s">
        <v>281</v>
      </c>
      <c r="F361" s="31">
        <v>155</v>
      </c>
      <c r="G361" s="58" t="s">
        <v>621</v>
      </c>
      <c r="H361" s="31" t="str">
        <f>VLOOKUP(G361,'lista de fornecedores'!$A$1:$B$250,2,FALSE)</f>
        <v>ROSAFLOR INDUSTRIA E COMERCIO DE ENXOVAIS LTDA</v>
      </c>
      <c r="I361" s="67">
        <v>2020</v>
      </c>
    </row>
    <row r="362" spans="1:9" x14ac:dyDescent="0.25">
      <c r="A362" s="36" t="s">
        <v>791</v>
      </c>
      <c r="B362" s="36" t="s">
        <v>30</v>
      </c>
      <c r="C362" s="36" t="s">
        <v>245</v>
      </c>
      <c r="D362" s="36" t="s">
        <v>596</v>
      </c>
      <c r="E362" s="39" t="s">
        <v>367</v>
      </c>
      <c r="F362" s="31">
        <v>192</v>
      </c>
      <c r="G362" s="58" t="s">
        <v>273</v>
      </c>
      <c r="H362" s="31" t="str">
        <f>VLOOKUP(G362,'lista de fornecedores'!$A$1:$B$250,2,FALSE)</f>
        <v>FACCAO DE TECIDOS K.O. LTDA</v>
      </c>
      <c r="I362" s="67">
        <v>2020</v>
      </c>
    </row>
    <row r="363" spans="1:9" ht="30" x14ac:dyDescent="0.25">
      <c r="A363" s="36" t="s">
        <v>793</v>
      </c>
      <c r="B363" s="36" t="s">
        <v>30</v>
      </c>
      <c r="C363" s="36" t="s">
        <v>245</v>
      </c>
      <c r="D363" s="36" t="s">
        <v>794</v>
      </c>
      <c r="E363" s="39" t="s">
        <v>406</v>
      </c>
      <c r="F363" s="31">
        <v>1144</v>
      </c>
      <c r="G363" s="58" t="s">
        <v>182</v>
      </c>
      <c r="H363" s="31" t="str">
        <f>VLOOKUP(G363,'lista de fornecedores'!$A$1:$B$250,2,FALSE)</f>
        <v>REQUINTE- ATACADO, COMERCIO E REPRESENTACOES EIRELI</v>
      </c>
      <c r="I363" s="67">
        <v>2020</v>
      </c>
    </row>
    <row r="364" spans="1:9" ht="30" x14ac:dyDescent="0.25">
      <c r="A364" s="36" t="s">
        <v>795</v>
      </c>
      <c r="B364" s="36" t="s">
        <v>30</v>
      </c>
      <c r="C364" s="36" t="s">
        <v>245</v>
      </c>
      <c r="D364" s="36" t="s">
        <v>796</v>
      </c>
      <c r="E364" s="39" t="s">
        <v>797</v>
      </c>
      <c r="F364" s="31">
        <v>650</v>
      </c>
      <c r="G364" s="58" t="s">
        <v>182</v>
      </c>
      <c r="H364" s="31" t="str">
        <f>VLOOKUP(G364,'lista de fornecedores'!$A$1:$B$250,2,FALSE)</f>
        <v>REQUINTE- ATACADO, COMERCIO E REPRESENTACOES EIRELI</v>
      </c>
      <c r="I364" s="67">
        <v>2020</v>
      </c>
    </row>
    <row r="365" spans="1:9" ht="30" x14ac:dyDescent="0.25">
      <c r="A365" s="36" t="s">
        <v>798</v>
      </c>
      <c r="B365" s="36" t="s">
        <v>30</v>
      </c>
      <c r="C365" s="36" t="s">
        <v>245</v>
      </c>
      <c r="D365" s="36" t="s">
        <v>799</v>
      </c>
      <c r="E365" s="39" t="s">
        <v>377</v>
      </c>
      <c r="F365" s="31">
        <v>336</v>
      </c>
      <c r="G365" s="58" t="s">
        <v>570</v>
      </c>
      <c r="H365" s="31" t="str">
        <f>VLOOKUP(G365,'lista de fornecedores'!$A$1:$B$250,2,FALSE)</f>
        <v>ASSOCIACAO BENEFICENTE ABADEUS</v>
      </c>
      <c r="I365" s="67">
        <v>2020</v>
      </c>
    </row>
    <row r="366" spans="1:9" x14ac:dyDescent="0.25">
      <c r="A366" s="36" t="s">
        <v>800</v>
      </c>
      <c r="B366" s="36" t="s">
        <v>30</v>
      </c>
      <c r="C366" s="36" t="s">
        <v>245</v>
      </c>
      <c r="D366" s="36" t="s">
        <v>801</v>
      </c>
      <c r="E366" s="39" t="s">
        <v>585</v>
      </c>
      <c r="F366" s="31">
        <v>714</v>
      </c>
      <c r="G366" s="58" t="s">
        <v>259</v>
      </c>
      <c r="H366" s="31" t="str">
        <f>VLOOKUP(G366,'lista de fornecedores'!$A$1:$B$250,2,FALSE)</f>
        <v>ESTACAO SAUDE FARMACIA LTDA</v>
      </c>
      <c r="I366" s="67">
        <v>2020</v>
      </c>
    </row>
    <row r="367" spans="1:9" x14ac:dyDescent="0.25">
      <c r="A367" s="36" t="s">
        <v>803</v>
      </c>
      <c r="B367" s="36" t="s">
        <v>30</v>
      </c>
      <c r="C367" s="36" t="s">
        <v>245</v>
      </c>
      <c r="D367" s="36" t="s">
        <v>670</v>
      </c>
      <c r="E367" s="39" t="s">
        <v>311</v>
      </c>
      <c r="F367" s="31">
        <v>336</v>
      </c>
      <c r="G367" s="58" t="s">
        <v>259</v>
      </c>
      <c r="H367" s="31" t="str">
        <f>VLOOKUP(G367,'lista de fornecedores'!$A$1:$B$250,2,FALSE)</f>
        <v>ESTACAO SAUDE FARMACIA LTDA</v>
      </c>
      <c r="I367" s="67">
        <v>2020</v>
      </c>
    </row>
    <row r="368" spans="1:9" ht="30" x14ac:dyDescent="0.25">
      <c r="A368" s="36" t="s">
        <v>804</v>
      </c>
      <c r="B368" s="36" t="s">
        <v>30</v>
      </c>
      <c r="C368" s="36" t="s">
        <v>245</v>
      </c>
      <c r="D368" s="36" t="s">
        <v>799</v>
      </c>
      <c r="E368" s="39" t="s">
        <v>398</v>
      </c>
      <c r="F368" s="31">
        <v>532</v>
      </c>
      <c r="G368" s="58" t="s">
        <v>505</v>
      </c>
      <c r="H368" s="31" t="str">
        <f>VLOOKUP(G368,'lista de fornecedores'!$A$1:$B$250,2,FALSE)</f>
        <v>ELIZA CAMPOS DAL BOSCO MERISIO 05490601973</v>
      </c>
      <c r="I368" s="67">
        <v>2020</v>
      </c>
    </row>
    <row r="369" spans="1:9" x14ac:dyDescent="0.25">
      <c r="A369" s="36" t="s">
        <v>805</v>
      </c>
      <c r="B369" s="36" t="s">
        <v>30</v>
      </c>
      <c r="C369" s="36" t="s">
        <v>806</v>
      </c>
      <c r="D369" s="36" t="s">
        <v>807</v>
      </c>
      <c r="E369" s="39" t="s">
        <v>617</v>
      </c>
      <c r="F369" s="31">
        <v>371</v>
      </c>
      <c r="G369" s="58" t="s">
        <v>809</v>
      </c>
      <c r="H369" s="31" t="str">
        <f>VLOOKUP(G369,'lista de fornecedores'!$A$1:$B$250,2,FALSE)</f>
        <v>ZEUS DO BRASIL LTDA</v>
      </c>
      <c r="I369" s="67">
        <v>2020</v>
      </c>
    </row>
    <row r="370" spans="1:9" x14ac:dyDescent="0.25">
      <c r="A370" s="36" t="s">
        <v>810</v>
      </c>
      <c r="B370" s="36" t="s">
        <v>30</v>
      </c>
      <c r="C370" s="36" t="s">
        <v>245</v>
      </c>
      <c r="D370" s="36" t="s">
        <v>811</v>
      </c>
      <c r="E370" s="39" t="s">
        <v>812</v>
      </c>
      <c r="F370" s="31">
        <v>240</v>
      </c>
      <c r="G370" s="58" t="s">
        <v>814</v>
      </c>
      <c r="H370" s="31" t="str">
        <f>VLOOKUP(G370,'lista de fornecedores'!$A$1:$B$250,2,FALSE)</f>
        <v>DROGARIA FABRE LTDA</v>
      </c>
      <c r="I370" s="67">
        <v>2020</v>
      </c>
    </row>
    <row r="371" spans="1:9" x14ac:dyDescent="0.25">
      <c r="A371" s="36" t="s">
        <v>810</v>
      </c>
      <c r="B371" s="36" t="s">
        <v>30</v>
      </c>
      <c r="C371" s="36" t="s">
        <v>428</v>
      </c>
      <c r="D371" s="36" t="s">
        <v>815</v>
      </c>
      <c r="E371" s="39" t="s">
        <v>812</v>
      </c>
      <c r="F371" s="31">
        <v>293.94</v>
      </c>
      <c r="G371" s="58" t="s">
        <v>814</v>
      </c>
      <c r="H371" s="31" t="str">
        <f>VLOOKUP(G371,'lista de fornecedores'!$A$1:$B$250,2,FALSE)</f>
        <v>DROGARIA FABRE LTDA</v>
      </c>
      <c r="I371" s="67">
        <v>2020</v>
      </c>
    </row>
    <row r="372" spans="1:9" x14ac:dyDescent="0.25">
      <c r="A372" s="36" t="s">
        <v>817</v>
      </c>
      <c r="B372" s="36" t="s">
        <v>30</v>
      </c>
      <c r="C372" s="36" t="s">
        <v>245</v>
      </c>
      <c r="D372" s="36" t="s">
        <v>818</v>
      </c>
      <c r="E372" s="39" t="s">
        <v>296</v>
      </c>
      <c r="F372" s="31">
        <v>300</v>
      </c>
      <c r="G372" s="58" t="s">
        <v>298</v>
      </c>
      <c r="H372" s="31" t="str">
        <f>VLOOKUP(G372,'lista de fornecedores'!$A$1:$B$250,2,FALSE)</f>
        <v>PAPELARIA RABISCO LTDA</v>
      </c>
      <c r="I372" s="67">
        <v>2020</v>
      </c>
    </row>
    <row r="373" spans="1:9" x14ac:dyDescent="0.25">
      <c r="A373" s="36" t="s">
        <v>820</v>
      </c>
      <c r="B373" s="36" t="s">
        <v>30</v>
      </c>
      <c r="C373" s="36" t="s">
        <v>758</v>
      </c>
      <c r="D373" s="36" t="s">
        <v>821</v>
      </c>
      <c r="E373" s="39" t="s">
        <v>283</v>
      </c>
      <c r="F373" s="31">
        <v>180</v>
      </c>
      <c r="G373" s="58" t="s">
        <v>212</v>
      </c>
      <c r="H373" s="31" t="str">
        <f>VLOOKUP(G373,'lista de fornecedores'!$A$1:$B$250,2,FALSE)</f>
        <v>NILCERA FRIGO BAZZI 53351797915</v>
      </c>
      <c r="I373" s="67">
        <v>2020</v>
      </c>
    </row>
    <row r="374" spans="1:9" x14ac:dyDescent="0.25">
      <c r="A374" s="36" t="s">
        <v>822</v>
      </c>
      <c r="B374" s="36" t="s">
        <v>30</v>
      </c>
      <c r="C374" s="36" t="s">
        <v>245</v>
      </c>
      <c r="D374" s="36" t="s">
        <v>823</v>
      </c>
      <c r="E374" s="39" t="s">
        <v>824</v>
      </c>
      <c r="F374" s="31">
        <v>448</v>
      </c>
      <c r="G374" s="58" t="s">
        <v>826</v>
      </c>
      <c r="H374" s="31" t="str">
        <f>VLOOKUP(G374,'lista de fornecedores'!$A$1:$B$250,2,FALSE)</f>
        <v>DHOM INDUSTRIA E COMERCIO LTDA</v>
      </c>
      <c r="I374" s="67">
        <v>2020</v>
      </c>
    </row>
    <row r="375" spans="1:9" ht="30" x14ac:dyDescent="0.25">
      <c r="A375" s="36" t="s">
        <v>827</v>
      </c>
      <c r="B375" s="36" t="s">
        <v>30</v>
      </c>
      <c r="C375" s="36" t="s">
        <v>245</v>
      </c>
      <c r="D375" s="36" t="s">
        <v>828</v>
      </c>
      <c r="E375" s="39" t="s">
        <v>375</v>
      </c>
      <c r="F375" s="31">
        <v>299</v>
      </c>
      <c r="G375" s="58" t="s">
        <v>182</v>
      </c>
      <c r="H375" s="31" t="str">
        <f>VLOOKUP(G375,'lista de fornecedores'!$A$1:$B$250,2,FALSE)</f>
        <v>REQUINTE- ATACADO, COMERCIO E REPRESENTACOES EIRELI</v>
      </c>
      <c r="I375" s="67">
        <v>2020</v>
      </c>
    </row>
    <row r="376" spans="1:9" ht="30" x14ac:dyDescent="0.25">
      <c r="A376" s="36" t="s">
        <v>829</v>
      </c>
      <c r="B376" s="36" t="s">
        <v>30</v>
      </c>
      <c r="C376" s="36" t="s">
        <v>245</v>
      </c>
      <c r="D376" s="36" t="s">
        <v>830</v>
      </c>
      <c r="E376" s="39" t="s">
        <v>288</v>
      </c>
      <c r="F376" s="31">
        <v>1400</v>
      </c>
      <c r="G376" s="58" t="s">
        <v>832</v>
      </c>
      <c r="H376" s="31" t="str">
        <f>VLOOKUP(G376,'lista de fornecedores'!$A$1:$B$250,2,FALSE)</f>
        <v>INDUSTRIA DE MALHAS CRISTOFOLI LTDA</v>
      </c>
      <c r="I376" s="67">
        <v>2020</v>
      </c>
    </row>
    <row r="377" spans="1:9" x14ac:dyDescent="0.25">
      <c r="A377" s="36" t="s">
        <v>833</v>
      </c>
      <c r="B377" s="36" t="s">
        <v>30</v>
      </c>
      <c r="C377" s="36" t="s">
        <v>428</v>
      </c>
      <c r="D377" s="36" t="s">
        <v>834</v>
      </c>
      <c r="E377" s="39" t="s">
        <v>471</v>
      </c>
      <c r="F377" s="31">
        <v>160</v>
      </c>
      <c r="G377" s="58" t="s">
        <v>732</v>
      </c>
      <c r="H377" s="31" t="str">
        <f>VLOOKUP(G377,'lista de fornecedores'!$A$1:$B$250,2,FALSE)</f>
        <v>FARMACIA GEREMIAS LTDA</v>
      </c>
      <c r="I377" s="67">
        <v>2020</v>
      </c>
    </row>
    <row r="378" spans="1:9" ht="30" x14ac:dyDescent="0.25">
      <c r="A378" s="36" t="s">
        <v>835</v>
      </c>
      <c r="B378" s="36" t="s">
        <v>30</v>
      </c>
      <c r="C378" s="36" t="s">
        <v>245</v>
      </c>
      <c r="D378" s="36" t="s">
        <v>836</v>
      </c>
      <c r="E378" s="39" t="s">
        <v>617</v>
      </c>
      <c r="F378" s="31">
        <v>442</v>
      </c>
      <c r="G378" s="58" t="s">
        <v>182</v>
      </c>
      <c r="H378" s="31" t="str">
        <f>VLOOKUP(G378,'lista de fornecedores'!$A$1:$B$250,2,FALSE)</f>
        <v>REQUINTE- ATACADO, COMERCIO E REPRESENTACOES EIRELI</v>
      </c>
      <c r="I378" s="67">
        <v>2020</v>
      </c>
    </row>
    <row r="379" spans="1:9" x14ac:dyDescent="0.25">
      <c r="A379" s="36" t="s">
        <v>837</v>
      </c>
      <c r="B379" s="36" t="s">
        <v>30</v>
      </c>
      <c r="C379" s="36" t="s">
        <v>245</v>
      </c>
      <c r="D379" s="36" t="s">
        <v>596</v>
      </c>
      <c r="E379" s="39" t="s">
        <v>838</v>
      </c>
      <c r="F379" s="31">
        <v>138</v>
      </c>
      <c r="G379" s="58" t="s">
        <v>840</v>
      </c>
      <c r="H379" s="31" t="str">
        <f>VLOOKUP(G379,'lista de fornecedores'!$A$1:$B$250,2,FALSE)</f>
        <v>DROGARIA VITAL LTDA</v>
      </c>
      <c r="I379" s="67">
        <v>2020</v>
      </c>
    </row>
    <row r="380" spans="1:9" x14ac:dyDescent="0.25">
      <c r="A380" s="36" t="s">
        <v>837</v>
      </c>
      <c r="B380" s="36" t="s">
        <v>30</v>
      </c>
      <c r="C380" s="36" t="s">
        <v>428</v>
      </c>
      <c r="D380" s="36" t="s">
        <v>834</v>
      </c>
      <c r="E380" s="39" t="s">
        <v>838</v>
      </c>
      <c r="F380" s="31">
        <v>167.5</v>
      </c>
      <c r="G380" s="58" t="s">
        <v>840</v>
      </c>
      <c r="H380" s="31" t="str">
        <f>VLOOKUP(G380,'lista de fornecedores'!$A$1:$B$250,2,FALSE)</f>
        <v>DROGARIA VITAL LTDA</v>
      </c>
      <c r="I380" s="67">
        <v>2020</v>
      </c>
    </row>
    <row r="381" spans="1:9" x14ac:dyDescent="0.25">
      <c r="A381" s="36" t="s">
        <v>841</v>
      </c>
      <c r="B381" s="36" t="s">
        <v>30</v>
      </c>
      <c r="C381" s="36" t="s">
        <v>245</v>
      </c>
      <c r="D381" s="36" t="s">
        <v>763</v>
      </c>
      <c r="E381" s="39" t="s">
        <v>597</v>
      </c>
      <c r="F381" s="31">
        <v>145.6</v>
      </c>
      <c r="G381" s="58" t="s">
        <v>214</v>
      </c>
      <c r="H381" s="31" t="str">
        <f>VLOOKUP(G381,'lista de fornecedores'!$A$1:$B$250,2,FALSE)</f>
        <v>NP PHARMA LTDA</v>
      </c>
      <c r="I381" s="67">
        <v>2020</v>
      </c>
    </row>
    <row r="382" spans="1:9" ht="30" x14ac:dyDescent="0.25">
      <c r="A382" s="36" t="s">
        <v>843</v>
      </c>
      <c r="B382" s="36" t="s">
        <v>30</v>
      </c>
      <c r="C382" s="36" t="s">
        <v>245</v>
      </c>
      <c r="D382" s="36" t="s">
        <v>818</v>
      </c>
      <c r="E382" s="39" t="s">
        <v>687</v>
      </c>
      <c r="F382" s="31">
        <v>300</v>
      </c>
      <c r="G382" s="58" t="s">
        <v>845</v>
      </c>
      <c r="H382" s="31" t="str">
        <f>VLOOKUP(G382,'lista de fornecedores'!$A$1:$B$250,2,FALSE)</f>
        <v>JUMANIY INDUSTRIA DE CONFECCOES LTDA</v>
      </c>
      <c r="I382" s="67">
        <v>2020</v>
      </c>
    </row>
    <row r="383" spans="1:9" x14ac:dyDescent="0.25">
      <c r="A383" s="36" t="s">
        <v>846</v>
      </c>
      <c r="B383" s="36" t="s">
        <v>30</v>
      </c>
      <c r="C383" s="36" t="s">
        <v>245</v>
      </c>
      <c r="D383" s="36" t="s">
        <v>847</v>
      </c>
      <c r="E383" s="39" t="s">
        <v>554</v>
      </c>
      <c r="F383" s="31">
        <v>1855.56</v>
      </c>
      <c r="G383" s="58" t="s">
        <v>849</v>
      </c>
      <c r="H383" s="31" t="str">
        <f>VLOOKUP(G383,'lista de fornecedores'!$A$1:$B$250,2,FALSE)</f>
        <v>DHOM INDUSTRIA E COMERCIO LTDA</v>
      </c>
      <c r="I383" s="67">
        <v>2020</v>
      </c>
    </row>
    <row r="384" spans="1:9" x14ac:dyDescent="0.25">
      <c r="A384" s="36" t="s">
        <v>850</v>
      </c>
      <c r="B384" s="36" t="s">
        <v>30</v>
      </c>
      <c r="C384" s="36" t="s">
        <v>245</v>
      </c>
      <c r="D384" s="36" t="s">
        <v>851</v>
      </c>
      <c r="E384" s="39" t="s">
        <v>852</v>
      </c>
      <c r="F384" s="31">
        <v>364</v>
      </c>
      <c r="G384" s="58" t="s">
        <v>259</v>
      </c>
      <c r="H384" s="31" t="str">
        <f>VLOOKUP(G384,'lista de fornecedores'!$A$1:$B$250,2,FALSE)</f>
        <v>ESTACAO SAUDE FARMACIA LTDA</v>
      </c>
      <c r="I384" s="67">
        <v>2020</v>
      </c>
    </row>
    <row r="385" spans="1:9" x14ac:dyDescent="0.25">
      <c r="A385" s="36" t="s">
        <v>853</v>
      </c>
      <c r="B385" s="36" t="s">
        <v>30</v>
      </c>
      <c r="C385" s="36" t="s">
        <v>245</v>
      </c>
      <c r="D385" s="36" t="s">
        <v>854</v>
      </c>
      <c r="E385" s="39" t="s">
        <v>548</v>
      </c>
      <c r="F385" s="31">
        <v>300.60000000000002</v>
      </c>
      <c r="G385" s="58" t="s">
        <v>298</v>
      </c>
      <c r="H385" s="31" t="str">
        <f>VLOOKUP(G385,'lista de fornecedores'!$A$1:$B$250,2,FALSE)</f>
        <v>PAPELARIA RABISCO LTDA</v>
      </c>
      <c r="I385" s="67">
        <v>2020</v>
      </c>
    </row>
    <row r="386" spans="1:9" ht="30" x14ac:dyDescent="0.25">
      <c r="A386" s="36" t="s">
        <v>855</v>
      </c>
      <c r="B386" s="36" t="s">
        <v>30</v>
      </c>
      <c r="C386" s="36" t="s">
        <v>758</v>
      </c>
      <c r="D386" s="36" t="s">
        <v>856</v>
      </c>
      <c r="E386" s="39" t="s">
        <v>857</v>
      </c>
      <c r="F386" s="31">
        <v>139.80000000000001</v>
      </c>
      <c r="G386" s="58" t="s">
        <v>859</v>
      </c>
      <c r="H386" s="31" t="str">
        <f>VLOOKUP(G386,'lista de fornecedores'!$A$1:$B$250,2,FALSE)</f>
        <v>TIO ROQUE ATACADO DE ALIMENTOS LTDA</v>
      </c>
      <c r="I386" s="67">
        <v>2020</v>
      </c>
    </row>
    <row r="387" spans="1:9" ht="30" x14ac:dyDescent="0.25">
      <c r="A387" s="36" t="s">
        <v>855</v>
      </c>
      <c r="B387" s="36" t="s">
        <v>30</v>
      </c>
      <c r="C387" s="36" t="s">
        <v>758</v>
      </c>
      <c r="D387" s="36" t="s">
        <v>860</v>
      </c>
      <c r="E387" s="39" t="s">
        <v>857</v>
      </c>
      <c r="F387" s="31">
        <v>279.95999999999998</v>
      </c>
      <c r="G387" s="58" t="s">
        <v>859</v>
      </c>
      <c r="H387" s="31" t="str">
        <f>VLOOKUP(G387,'lista de fornecedores'!$A$1:$B$250,2,FALSE)</f>
        <v>TIO ROQUE ATACADO DE ALIMENTOS LTDA</v>
      </c>
      <c r="I387" s="67">
        <v>2020</v>
      </c>
    </row>
    <row r="388" spans="1:9" x14ac:dyDescent="0.25">
      <c r="A388" s="36" t="s">
        <v>861</v>
      </c>
      <c r="B388" s="36" t="s">
        <v>30</v>
      </c>
      <c r="C388" s="36" t="s">
        <v>758</v>
      </c>
      <c r="D388" s="36" t="s">
        <v>862</v>
      </c>
      <c r="E388" s="39" t="s">
        <v>724</v>
      </c>
      <c r="F388" s="31">
        <v>304</v>
      </c>
      <c r="G388" s="58" t="s">
        <v>233</v>
      </c>
      <c r="H388" s="31" t="str">
        <f>VLOOKUP(G388,'lista de fornecedores'!$A$1:$B$250,2,FALSE)</f>
        <v>FARMACIA CRISTO REI LTDA</v>
      </c>
      <c r="I388" s="67">
        <v>2020</v>
      </c>
    </row>
    <row r="389" spans="1:9" x14ac:dyDescent="0.25">
      <c r="A389" s="36" t="s">
        <v>861</v>
      </c>
      <c r="B389" s="36" t="s">
        <v>30</v>
      </c>
      <c r="C389" s="36" t="s">
        <v>758</v>
      </c>
      <c r="D389" s="36" t="s">
        <v>863</v>
      </c>
      <c r="E389" s="39" t="s">
        <v>724</v>
      </c>
      <c r="F389" s="31">
        <v>520</v>
      </c>
      <c r="G389" s="58" t="s">
        <v>233</v>
      </c>
      <c r="H389" s="31" t="str">
        <f>VLOOKUP(G389,'lista de fornecedores'!$A$1:$B$250,2,FALSE)</f>
        <v>FARMACIA CRISTO REI LTDA</v>
      </c>
      <c r="I389" s="67">
        <v>2020</v>
      </c>
    </row>
    <row r="390" spans="1:9" x14ac:dyDescent="0.25">
      <c r="A390" s="36" t="s">
        <v>861</v>
      </c>
      <c r="B390" s="36" t="s">
        <v>30</v>
      </c>
      <c r="C390" s="36" t="s">
        <v>758</v>
      </c>
      <c r="D390" s="36" t="s">
        <v>864</v>
      </c>
      <c r="E390" s="39" t="s">
        <v>724</v>
      </c>
      <c r="F390" s="31">
        <v>309</v>
      </c>
      <c r="G390" s="58" t="s">
        <v>233</v>
      </c>
      <c r="H390" s="31" t="str">
        <f>VLOOKUP(G390,'lista de fornecedores'!$A$1:$B$250,2,FALSE)</f>
        <v>FARMACIA CRISTO REI LTDA</v>
      </c>
      <c r="I390" s="67">
        <v>2020</v>
      </c>
    </row>
    <row r="391" spans="1:9" x14ac:dyDescent="0.25">
      <c r="A391" s="36" t="s">
        <v>866</v>
      </c>
      <c r="B391" s="36" t="s">
        <v>30</v>
      </c>
      <c r="C391" s="36" t="s">
        <v>245</v>
      </c>
      <c r="D391" s="36" t="s">
        <v>867</v>
      </c>
      <c r="E391" s="39" t="s">
        <v>327</v>
      </c>
      <c r="F391" s="31">
        <v>230.34</v>
      </c>
      <c r="G391" s="58" t="s">
        <v>869</v>
      </c>
      <c r="H391" s="31" t="str">
        <f>VLOOKUP(G391,'lista de fornecedores'!$A$1:$B$250,2,FALSE)</f>
        <v>ROSIMERI FACCIO PISATTO</v>
      </c>
      <c r="I391" s="67">
        <v>2020</v>
      </c>
    </row>
    <row r="392" spans="1:9" ht="30" x14ac:dyDescent="0.25">
      <c r="A392" s="36" t="s">
        <v>870</v>
      </c>
      <c r="B392" s="36" t="s">
        <v>30</v>
      </c>
      <c r="C392" s="36" t="s">
        <v>245</v>
      </c>
      <c r="D392" s="36" t="s">
        <v>836</v>
      </c>
      <c r="E392" s="39" t="s">
        <v>303</v>
      </c>
      <c r="F392" s="31">
        <v>340</v>
      </c>
      <c r="G392" s="58" t="s">
        <v>872</v>
      </c>
      <c r="H392" s="31" t="str">
        <f>VLOOKUP(G392,'lista de fornecedores'!$A$1:$B$250,2,FALSE)</f>
        <v>HARMONIZE INDUSTRIA E COMERCIO TEXTIL LTDA</v>
      </c>
      <c r="I392" s="67">
        <v>2020</v>
      </c>
    </row>
    <row r="393" spans="1:9" ht="30" x14ac:dyDescent="0.25">
      <c r="A393" s="36" t="s">
        <v>873</v>
      </c>
      <c r="B393" s="36" t="s">
        <v>30</v>
      </c>
      <c r="C393" s="36" t="s">
        <v>245</v>
      </c>
      <c r="D393" s="36" t="s">
        <v>874</v>
      </c>
      <c r="E393" s="39" t="s">
        <v>482</v>
      </c>
      <c r="F393" s="31">
        <v>210</v>
      </c>
      <c r="G393" s="58" t="s">
        <v>845</v>
      </c>
      <c r="H393" s="31" t="str">
        <f>VLOOKUP(G393,'lista de fornecedores'!$A$1:$B$250,2,FALSE)</f>
        <v>JUMANIY INDUSTRIA DE CONFECCOES LTDA</v>
      </c>
      <c r="I393" s="67">
        <v>2020</v>
      </c>
    </row>
    <row r="394" spans="1:9" ht="30" x14ac:dyDescent="0.25">
      <c r="A394" s="36" t="s">
        <v>875</v>
      </c>
      <c r="B394" s="36" t="s">
        <v>30</v>
      </c>
      <c r="C394" s="36" t="s">
        <v>758</v>
      </c>
      <c r="D394" s="36" t="s">
        <v>876</v>
      </c>
      <c r="E394" s="39" t="s">
        <v>398</v>
      </c>
      <c r="F394" s="31">
        <v>750</v>
      </c>
      <c r="G394" s="58" t="s">
        <v>878</v>
      </c>
      <c r="H394" s="31" t="str">
        <f>VLOOKUP(G394,'lista de fornecedores'!$A$1:$B$250,2,FALSE)</f>
        <v>CLEAR HOUSE PRODUTOS DE LIMPEZA LTDA</v>
      </c>
      <c r="I394" s="67">
        <v>2020</v>
      </c>
    </row>
    <row r="395" spans="1:9" ht="30" x14ac:dyDescent="0.25">
      <c r="A395" s="36" t="s">
        <v>880</v>
      </c>
      <c r="B395" s="36" t="s">
        <v>30</v>
      </c>
      <c r="C395" s="36" t="s">
        <v>758</v>
      </c>
      <c r="D395" s="36" t="s">
        <v>879</v>
      </c>
      <c r="E395" s="39" t="s">
        <v>398</v>
      </c>
      <c r="F395" s="31">
        <v>272.5</v>
      </c>
      <c r="G395" s="58" t="s">
        <v>878</v>
      </c>
      <c r="H395" s="31" t="str">
        <f>VLOOKUP(G395,'lista de fornecedores'!$A$1:$B$250,2,FALSE)</f>
        <v>CLEAR HOUSE PRODUTOS DE LIMPEZA LTDA</v>
      </c>
      <c r="I395" s="67">
        <v>2020</v>
      </c>
    </row>
    <row r="396" spans="1:9" x14ac:dyDescent="0.25">
      <c r="A396" s="36" t="s">
        <v>881</v>
      </c>
      <c r="B396" s="36" t="s">
        <v>30</v>
      </c>
      <c r="C396" s="36" t="s">
        <v>758</v>
      </c>
      <c r="D396" s="36" t="s">
        <v>882</v>
      </c>
      <c r="E396" s="39" t="s">
        <v>471</v>
      </c>
      <c r="F396" s="31">
        <v>170</v>
      </c>
      <c r="G396" s="58" t="s">
        <v>305</v>
      </c>
      <c r="H396" s="31" t="str">
        <f>VLOOKUP(G396,'lista de fornecedores'!$A$1:$B$250,2,FALSE)</f>
        <v>COMERCIAL EMBALIMP LTDA</v>
      </c>
      <c r="I396" s="67">
        <v>2020</v>
      </c>
    </row>
    <row r="397" spans="1:9" ht="30" x14ac:dyDescent="0.25">
      <c r="A397" s="36" t="s">
        <v>884</v>
      </c>
      <c r="B397" s="36" t="s">
        <v>30</v>
      </c>
      <c r="C397" s="36" t="s">
        <v>1417</v>
      </c>
      <c r="D397" s="36" t="s">
        <v>885</v>
      </c>
      <c r="E397" s="39" t="s">
        <v>1456</v>
      </c>
      <c r="F397" s="31">
        <v>10430</v>
      </c>
      <c r="G397" s="58" t="s">
        <v>887</v>
      </c>
      <c r="H397" s="31" t="str">
        <f>VLOOKUP(G397,'lista de fornecedores'!$A$1:$B$250,2,FALSE)</f>
        <v>E-NPD E-COMMERCE EIRELI</v>
      </c>
      <c r="I397" s="67">
        <v>2020</v>
      </c>
    </row>
    <row r="398" spans="1:9" x14ac:dyDescent="0.25">
      <c r="A398" s="36" t="s">
        <v>888</v>
      </c>
      <c r="B398" s="36" t="s">
        <v>30</v>
      </c>
      <c r="C398" s="36" t="s">
        <v>245</v>
      </c>
      <c r="D398" s="36" t="s">
        <v>889</v>
      </c>
      <c r="E398" s="39" t="s">
        <v>720</v>
      </c>
      <c r="F398" s="31">
        <v>252</v>
      </c>
      <c r="G398" s="58" t="s">
        <v>259</v>
      </c>
      <c r="H398" s="31" t="str">
        <f>VLOOKUP(G398,'lista de fornecedores'!$A$1:$B$250,2,FALSE)</f>
        <v>ESTACAO SAUDE FARMACIA LTDA</v>
      </c>
      <c r="I398" s="67">
        <v>2020</v>
      </c>
    </row>
    <row r="399" spans="1:9" ht="45" x14ac:dyDescent="0.25">
      <c r="A399" s="36" t="s">
        <v>890</v>
      </c>
      <c r="B399" s="36" t="s">
        <v>30</v>
      </c>
      <c r="C399" s="36" t="s">
        <v>245</v>
      </c>
      <c r="D399" s="36" t="s">
        <v>891</v>
      </c>
      <c r="E399" s="39" t="s">
        <v>645</v>
      </c>
      <c r="F399" s="31">
        <v>490</v>
      </c>
      <c r="G399" s="58" t="s">
        <v>165</v>
      </c>
      <c r="H399" s="31" t="str">
        <f>VLOOKUP(G399,'lista de fornecedores'!$A$1:$B$250,2,FALSE)</f>
        <v>SEGTEC COMERCIO DE FERRAMENTAS E EQUIPAMENTOS LTDA</v>
      </c>
      <c r="I399" s="67">
        <v>2020</v>
      </c>
    </row>
    <row r="400" spans="1:9" ht="30" x14ac:dyDescent="0.25">
      <c r="A400" s="36" t="s">
        <v>892</v>
      </c>
      <c r="B400" s="36" t="s">
        <v>30</v>
      </c>
      <c r="C400" s="36" t="s">
        <v>245</v>
      </c>
      <c r="D400" s="36" t="s">
        <v>893</v>
      </c>
      <c r="E400" s="39" t="s">
        <v>632</v>
      </c>
      <c r="F400" s="31">
        <v>324</v>
      </c>
      <c r="G400" s="58" t="s">
        <v>895</v>
      </c>
      <c r="H400" s="31" t="str">
        <f>VLOOKUP(G400,'lista de fornecedores'!$A$1:$B$250,2,FALSE)</f>
        <v>INDUSTRIA E COMERCIO DE CONFECCOES PEGORARO LTDA</v>
      </c>
      <c r="I400" s="67">
        <v>2020</v>
      </c>
    </row>
    <row r="401" spans="1:9" ht="30" x14ac:dyDescent="0.25">
      <c r="A401" s="36" t="s">
        <v>896</v>
      </c>
      <c r="B401" s="36" t="s">
        <v>30</v>
      </c>
      <c r="C401" s="36" t="s">
        <v>245</v>
      </c>
      <c r="D401" s="36" t="s">
        <v>897</v>
      </c>
      <c r="E401" s="39" t="s">
        <v>671</v>
      </c>
      <c r="F401" s="31">
        <v>486.4</v>
      </c>
      <c r="G401" s="58" t="s">
        <v>621</v>
      </c>
      <c r="H401" s="31" t="str">
        <f>VLOOKUP(G401,'lista de fornecedores'!$A$1:$B$250,2,FALSE)</f>
        <v>ROSAFLOR INDUSTRIA E COMERCIO DE ENXOVAIS LTDA</v>
      </c>
      <c r="I401" s="67">
        <v>2020</v>
      </c>
    </row>
    <row r="402" spans="1:9" x14ac:dyDescent="0.25">
      <c r="A402" s="36" t="s">
        <v>898</v>
      </c>
      <c r="B402" s="36" t="s">
        <v>30</v>
      </c>
      <c r="C402" s="36" t="s">
        <v>245</v>
      </c>
      <c r="D402" s="36" t="s">
        <v>899</v>
      </c>
      <c r="E402" s="39" t="s">
        <v>444</v>
      </c>
      <c r="F402" s="31">
        <v>133</v>
      </c>
      <c r="G402" s="58" t="s">
        <v>259</v>
      </c>
      <c r="H402" s="31" t="str">
        <f>VLOOKUP(G402,'lista de fornecedores'!$A$1:$B$250,2,FALSE)</f>
        <v>ESTACAO SAUDE FARMACIA LTDA</v>
      </c>
      <c r="I402" s="67">
        <v>2020</v>
      </c>
    </row>
    <row r="403" spans="1:9" ht="30" x14ac:dyDescent="0.25">
      <c r="A403" s="36" t="s">
        <v>900</v>
      </c>
      <c r="B403" s="36" t="s">
        <v>30</v>
      </c>
      <c r="C403" s="36" t="s">
        <v>245</v>
      </c>
      <c r="D403" s="36" t="s">
        <v>901</v>
      </c>
      <c r="E403" s="39" t="s">
        <v>488</v>
      </c>
      <c r="F403" s="31">
        <v>1722.5</v>
      </c>
      <c r="G403" s="58" t="s">
        <v>182</v>
      </c>
      <c r="H403" s="31" t="str">
        <f>VLOOKUP(G403,'lista de fornecedores'!$A$1:$B$250,2,FALSE)</f>
        <v>REQUINTE- ATACADO, COMERCIO E REPRESENTACOES EIRELI</v>
      </c>
      <c r="I403" s="67">
        <v>2020</v>
      </c>
    </row>
    <row r="404" spans="1:9" x14ac:dyDescent="0.25">
      <c r="A404" s="36" t="s">
        <v>902</v>
      </c>
      <c r="B404" s="36" t="s">
        <v>30</v>
      </c>
      <c r="C404" s="36" t="s">
        <v>245</v>
      </c>
      <c r="D404" s="36" t="s">
        <v>903</v>
      </c>
      <c r="E404" s="39" t="s">
        <v>440</v>
      </c>
      <c r="F404" s="31">
        <v>430</v>
      </c>
      <c r="G404" s="58" t="s">
        <v>905</v>
      </c>
      <c r="H404" s="31" t="str">
        <f>VLOOKUP(G404,'lista de fornecedores'!$A$1:$B$250,2,FALSE)</f>
        <v>DORSAL SPORT CONFECCOES LTDA</v>
      </c>
      <c r="I404" s="67">
        <v>2020</v>
      </c>
    </row>
    <row r="405" spans="1:9" ht="30" x14ac:dyDescent="0.25">
      <c r="A405" s="36" t="s">
        <v>906</v>
      </c>
      <c r="B405" s="36" t="s">
        <v>1038</v>
      </c>
      <c r="C405" s="36" t="s">
        <v>245</v>
      </c>
      <c r="D405" s="36" t="s">
        <v>907</v>
      </c>
      <c r="E405" s="39" t="s">
        <v>1456</v>
      </c>
      <c r="F405" s="31">
        <v>12750</v>
      </c>
      <c r="G405" s="58" t="s">
        <v>909</v>
      </c>
      <c r="H405" s="31" t="str">
        <f>VLOOKUP(G405,'lista de fornecedores'!$A$1:$B$250,2,FALSE)</f>
        <v>DI PIERO UOMO INDUSTRIA E COMERCIO DE CONFECCOES LTDA</v>
      </c>
      <c r="I405" s="67">
        <v>2020</v>
      </c>
    </row>
    <row r="406" spans="1:9" x14ac:dyDescent="0.25">
      <c r="A406" s="36" t="s">
        <v>910</v>
      </c>
      <c r="B406" s="36" t="s">
        <v>30</v>
      </c>
      <c r="C406" s="36" t="s">
        <v>428</v>
      </c>
      <c r="D406" s="36" t="s">
        <v>652</v>
      </c>
      <c r="E406" s="39" t="s">
        <v>283</v>
      </c>
      <c r="F406" s="31">
        <v>64.180000000000007</v>
      </c>
      <c r="G406" s="58" t="s">
        <v>212</v>
      </c>
      <c r="H406" s="31" t="str">
        <f>VLOOKUP(G406,'lista de fornecedores'!$A$1:$B$250,2,FALSE)</f>
        <v>NILCERA FRIGO BAZZI 53351797915</v>
      </c>
      <c r="I406" s="67">
        <v>2020</v>
      </c>
    </row>
    <row r="407" spans="1:9" x14ac:dyDescent="0.25">
      <c r="A407" s="36" t="s">
        <v>911</v>
      </c>
      <c r="B407" s="36" t="s">
        <v>30</v>
      </c>
      <c r="C407" s="36" t="s">
        <v>245</v>
      </c>
      <c r="D407" s="36" t="s">
        <v>912</v>
      </c>
      <c r="E407" s="39" t="s">
        <v>464</v>
      </c>
      <c r="F407" s="31">
        <v>608.78</v>
      </c>
      <c r="G407" s="58" t="s">
        <v>384</v>
      </c>
      <c r="H407" s="31" t="str">
        <f>VLOOKUP(G407,'lista de fornecedores'!$A$1:$B$250,2,FALSE)</f>
        <v>NAFI COMERCIO ATACADISTA LTDA</v>
      </c>
      <c r="I407" s="67">
        <v>2020</v>
      </c>
    </row>
    <row r="408" spans="1:9" x14ac:dyDescent="0.25">
      <c r="A408" s="36" t="s">
        <v>914</v>
      </c>
      <c r="B408" s="36" t="s">
        <v>30</v>
      </c>
      <c r="C408" s="36" t="s">
        <v>245</v>
      </c>
      <c r="D408" s="36" t="s">
        <v>836</v>
      </c>
      <c r="E408" s="39" t="s">
        <v>424</v>
      </c>
      <c r="F408" s="31">
        <v>425.68</v>
      </c>
      <c r="G408" s="58" t="s">
        <v>298</v>
      </c>
      <c r="H408" s="31" t="str">
        <f>VLOOKUP(G408,'lista de fornecedores'!$A$1:$B$250,2,FALSE)</f>
        <v>PAPELARIA RABISCO LTDA</v>
      </c>
      <c r="I408" s="67">
        <v>2020</v>
      </c>
    </row>
    <row r="409" spans="1:9" x14ac:dyDescent="0.25">
      <c r="A409" s="36" t="s">
        <v>915</v>
      </c>
      <c r="B409" s="36" t="s">
        <v>30</v>
      </c>
      <c r="C409" s="36" t="s">
        <v>245</v>
      </c>
      <c r="D409" s="36" t="s">
        <v>874</v>
      </c>
      <c r="E409" s="39" t="s">
        <v>379</v>
      </c>
      <c r="F409" s="31">
        <v>350</v>
      </c>
      <c r="G409" s="58" t="s">
        <v>381</v>
      </c>
      <c r="H409" s="31" t="str">
        <f>VLOOKUP(G409,'lista de fornecedores'!$A$1:$B$250,2,FALSE)</f>
        <v>GIRARDI ENXOVAIS EIRELI</v>
      </c>
      <c r="I409" s="67">
        <v>2020</v>
      </c>
    </row>
    <row r="410" spans="1:9" ht="30" x14ac:dyDescent="0.25">
      <c r="A410" s="36" t="s">
        <v>917</v>
      </c>
      <c r="B410" s="36" t="s">
        <v>30</v>
      </c>
      <c r="C410" s="36" t="s">
        <v>245</v>
      </c>
      <c r="D410" s="36" t="s">
        <v>851</v>
      </c>
      <c r="E410" s="39" t="s">
        <v>414</v>
      </c>
      <c r="F410" s="31">
        <v>338</v>
      </c>
      <c r="G410" s="58" t="s">
        <v>182</v>
      </c>
      <c r="H410" s="31" t="str">
        <f>VLOOKUP(G410,'lista de fornecedores'!$A$1:$B$250,2,FALSE)</f>
        <v>REQUINTE- ATACADO, COMERCIO E REPRESENTACOES EIRELI</v>
      </c>
      <c r="I410" s="67">
        <v>2020</v>
      </c>
    </row>
    <row r="411" spans="1:9" ht="30" x14ac:dyDescent="0.25">
      <c r="A411" s="36" t="s">
        <v>917</v>
      </c>
      <c r="B411" s="36" t="s">
        <v>30</v>
      </c>
      <c r="C411" s="36" t="s">
        <v>758</v>
      </c>
      <c r="D411" s="36" t="s">
        <v>918</v>
      </c>
      <c r="E411" s="39" t="s">
        <v>414</v>
      </c>
      <c r="F411" s="31">
        <v>247.8</v>
      </c>
      <c r="G411" s="58" t="s">
        <v>182</v>
      </c>
      <c r="H411" s="31" t="str">
        <f>VLOOKUP(G411,'lista de fornecedores'!$A$1:$B$250,2,FALSE)</f>
        <v>REQUINTE- ATACADO, COMERCIO E REPRESENTACOES EIRELI</v>
      </c>
      <c r="I411" s="67">
        <v>2020</v>
      </c>
    </row>
    <row r="412" spans="1:9" ht="30" x14ac:dyDescent="0.25">
      <c r="A412" s="36" t="s">
        <v>919</v>
      </c>
      <c r="B412" s="36" t="s">
        <v>30</v>
      </c>
      <c r="C412" s="36" t="s">
        <v>245</v>
      </c>
      <c r="D412" s="36" t="s">
        <v>599</v>
      </c>
      <c r="E412" s="39" t="s">
        <v>604</v>
      </c>
      <c r="F412" s="31">
        <v>220</v>
      </c>
      <c r="G412" s="58" t="s">
        <v>872</v>
      </c>
      <c r="H412" s="31" t="str">
        <f>VLOOKUP(G412,'lista de fornecedores'!$A$1:$B$250,2,FALSE)</f>
        <v>HARMONIZE INDUSTRIA E COMERCIO TEXTIL LTDA</v>
      </c>
      <c r="I412" s="67">
        <v>2020</v>
      </c>
    </row>
    <row r="413" spans="1:9" ht="30" x14ac:dyDescent="0.25">
      <c r="A413" s="36" t="s">
        <v>921</v>
      </c>
      <c r="B413" s="36" t="s">
        <v>30</v>
      </c>
      <c r="C413" s="36" t="s">
        <v>245</v>
      </c>
      <c r="D413" s="36" t="s">
        <v>612</v>
      </c>
      <c r="E413" s="39" t="s">
        <v>452</v>
      </c>
      <c r="F413" s="31">
        <v>224</v>
      </c>
      <c r="G413" s="58" t="s">
        <v>263</v>
      </c>
      <c r="H413" s="31" t="str">
        <f>VLOOKUP(G413,'lista de fornecedores'!$A$1:$B$250,2,FALSE)</f>
        <v>TRICOMALHAS COMERCIO DE MALHAS LTDA</v>
      </c>
      <c r="I413" s="67">
        <v>2020</v>
      </c>
    </row>
    <row r="414" spans="1:9" ht="30" x14ac:dyDescent="0.25">
      <c r="A414" s="36" t="s">
        <v>922</v>
      </c>
      <c r="B414" s="36" t="s">
        <v>30</v>
      </c>
      <c r="C414" s="36" t="s">
        <v>758</v>
      </c>
      <c r="D414" s="36" t="s">
        <v>923</v>
      </c>
      <c r="E414" s="39" t="s">
        <v>604</v>
      </c>
      <c r="F414" s="31">
        <v>359</v>
      </c>
      <c r="G414" s="58" t="s">
        <v>606</v>
      </c>
      <c r="H414" s="31" t="str">
        <f>VLOOKUP(G414,'lista de fornecedores'!$A$1:$B$250,2,FALSE)</f>
        <v>MARIOLECI CASAGRANDE &amp; CIA LTDA</v>
      </c>
      <c r="I414" s="67">
        <v>2020</v>
      </c>
    </row>
    <row r="415" spans="1:9" x14ac:dyDescent="0.25">
      <c r="A415" s="36" t="s">
        <v>925</v>
      </c>
      <c r="B415" s="36" t="s">
        <v>30</v>
      </c>
      <c r="C415" s="36" t="s">
        <v>245</v>
      </c>
      <c r="D415" s="36" t="s">
        <v>926</v>
      </c>
      <c r="E415" s="39" t="s">
        <v>358</v>
      </c>
      <c r="F415" s="31">
        <v>105</v>
      </c>
      <c r="G415" s="58" t="s">
        <v>360</v>
      </c>
      <c r="H415" s="31" t="str">
        <f>VLOOKUP(G415,'lista de fornecedores'!$A$1:$B$250,2,FALSE)</f>
        <v>MAURO STEDILE &amp; CIA LTDA</v>
      </c>
      <c r="I415" s="67">
        <v>2020</v>
      </c>
    </row>
    <row r="416" spans="1:9" x14ac:dyDescent="0.25">
      <c r="A416" s="36" t="s">
        <v>930</v>
      </c>
      <c r="B416" s="36" t="s">
        <v>30</v>
      </c>
      <c r="C416" s="36" t="s">
        <v>245</v>
      </c>
      <c r="D416" s="36" t="s">
        <v>619</v>
      </c>
      <c r="E416" s="39" t="s">
        <v>928</v>
      </c>
      <c r="F416" s="31">
        <v>230.4</v>
      </c>
      <c r="G416" s="58" t="s">
        <v>273</v>
      </c>
      <c r="H416" s="31" t="str">
        <f>VLOOKUP(G416,'lista de fornecedores'!$A$1:$B$250,2,FALSE)</f>
        <v>FACCAO DE TECIDOS K.O. LTDA</v>
      </c>
      <c r="I416" s="67">
        <v>2020</v>
      </c>
    </row>
    <row r="417" spans="1:9" x14ac:dyDescent="0.25">
      <c r="A417" s="36" t="s">
        <v>931</v>
      </c>
      <c r="B417" s="36" t="s">
        <v>30</v>
      </c>
      <c r="C417" s="36" t="s">
        <v>245</v>
      </c>
      <c r="D417" s="36" t="s">
        <v>932</v>
      </c>
      <c r="E417" s="39" t="s">
        <v>933</v>
      </c>
      <c r="F417" s="31">
        <v>198</v>
      </c>
      <c r="G417" s="58" t="s">
        <v>935</v>
      </c>
      <c r="H417" s="31" t="str">
        <f>VLOOKUP(G417,'lista de fornecedores'!$A$1:$B$250,2,FALSE)</f>
        <v>GRAFICA AMBROSIO LTDA</v>
      </c>
      <c r="I417" s="67">
        <v>2020</v>
      </c>
    </row>
    <row r="418" spans="1:9" ht="30" x14ac:dyDescent="0.25">
      <c r="A418" s="36" t="s">
        <v>936</v>
      </c>
      <c r="B418" s="36" t="s">
        <v>30</v>
      </c>
      <c r="C418" s="36" t="s">
        <v>428</v>
      </c>
      <c r="D418" s="36" t="s">
        <v>937</v>
      </c>
      <c r="E418" s="39" t="s">
        <v>307</v>
      </c>
      <c r="F418" s="31">
        <v>2952.6</v>
      </c>
      <c r="G418" s="58" t="s">
        <v>309</v>
      </c>
      <c r="H418" s="31" t="str">
        <f>VLOOKUP(G418,'lista de fornecedores'!$A$1:$B$250,2,FALSE)</f>
        <v>BOMBINHAS LIMP PRODUTOS DE LIMPEZA LTDA</v>
      </c>
      <c r="I418" s="67">
        <v>2020</v>
      </c>
    </row>
    <row r="419" spans="1:9" x14ac:dyDescent="0.25">
      <c r="A419" s="36" t="s">
        <v>939</v>
      </c>
      <c r="B419" s="36" t="s">
        <v>30</v>
      </c>
      <c r="C419" s="36" t="s">
        <v>245</v>
      </c>
      <c r="D419" s="36" t="s">
        <v>940</v>
      </c>
      <c r="E419" s="39" t="s">
        <v>941</v>
      </c>
      <c r="F419" s="31">
        <v>574</v>
      </c>
      <c r="G419" s="58" t="s">
        <v>252</v>
      </c>
      <c r="H419" s="31" t="str">
        <f>VLOOKUP(G419,'lista de fornecedores'!$A$1:$B$250,2,FALSE)</f>
        <v>VALPER ELETROFERRAGENS LTDA</v>
      </c>
      <c r="I419" s="67">
        <v>2020</v>
      </c>
    </row>
    <row r="420" spans="1:9" x14ac:dyDescent="0.25">
      <c r="A420" s="36" t="s">
        <v>943</v>
      </c>
      <c r="B420" s="36" t="s">
        <v>30</v>
      </c>
      <c r="C420" s="36" t="s">
        <v>758</v>
      </c>
      <c r="D420" s="36" t="s">
        <v>944</v>
      </c>
      <c r="E420" s="39" t="s">
        <v>502</v>
      </c>
      <c r="F420" s="31">
        <v>727</v>
      </c>
      <c r="G420" s="58" t="s">
        <v>298</v>
      </c>
      <c r="H420" s="31" t="str">
        <f>VLOOKUP(G420,'lista de fornecedores'!$A$1:$B$250,2,FALSE)</f>
        <v>PAPELARIA RABISCO LTDA</v>
      </c>
      <c r="I420" s="67">
        <v>2020</v>
      </c>
    </row>
    <row r="421" spans="1:9" x14ac:dyDescent="0.25">
      <c r="A421" s="36" t="s">
        <v>945</v>
      </c>
      <c r="B421" s="36" t="s">
        <v>30</v>
      </c>
      <c r="C421" s="36" t="s">
        <v>245</v>
      </c>
      <c r="D421" s="36" t="s">
        <v>796</v>
      </c>
      <c r="E421" s="39" t="s">
        <v>600</v>
      </c>
      <c r="F421" s="31">
        <v>780</v>
      </c>
      <c r="G421" s="58" t="s">
        <v>602</v>
      </c>
      <c r="H421" s="31" t="str">
        <f>VLOOKUP(G421,'lista de fornecedores'!$A$1:$B$250,2,FALSE)</f>
        <v>VOGEL &amp; CIA LTDA</v>
      </c>
      <c r="I421" s="67">
        <v>2020</v>
      </c>
    </row>
    <row r="422" spans="1:9" ht="30" x14ac:dyDescent="0.25">
      <c r="A422" s="36" t="s">
        <v>947</v>
      </c>
      <c r="B422" s="36" t="s">
        <v>30</v>
      </c>
      <c r="C422" s="36" t="s">
        <v>245</v>
      </c>
      <c r="D422" s="36" t="s">
        <v>932</v>
      </c>
      <c r="E422" s="39" t="s">
        <v>278</v>
      </c>
      <c r="F422" s="31">
        <v>110</v>
      </c>
      <c r="G422" s="58" t="s">
        <v>872</v>
      </c>
      <c r="H422" s="31" t="str">
        <f>VLOOKUP(G422,'lista de fornecedores'!$A$1:$B$250,2,FALSE)</f>
        <v>HARMONIZE INDUSTRIA E COMERCIO TEXTIL LTDA</v>
      </c>
      <c r="I422" s="67">
        <v>2020</v>
      </c>
    </row>
    <row r="423" spans="1:9" ht="30" x14ac:dyDescent="0.25">
      <c r="A423" s="36" t="s">
        <v>948</v>
      </c>
      <c r="B423" s="36" t="s">
        <v>30</v>
      </c>
      <c r="C423" s="36" t="s">
        <v>245</v>
      </c>
      <c r="D423" s="36" t="s">
        <v>949</v>
      </c>
      <c r="E423" s="39" t="s">
        <v>552</v>
      </c>
      <c r="F423" s="31">
        <v>182</v>
      </c>
      <c r="G423" s="58" t="s">
        <v>182</v>
      </c>
      <c r="H423" s="31" t="str">
        <f>VLOOKUP(G423,'lista de fornecedores'!$A$1:$B$250,2,FALSE)</f>
        <v>REQUINTE- ATACADO, COMERCIO E REPRESENTACOES EIRELI</v>
      </c>
      <c r="I423" s="67">
        <v>2020</v>
      </c>
    </row>
    <row r="424" spans="1:9" ht="30" x14ac:dyDescent="0.25">
      <c r="A424" s="36" t="s">
        <v>950</v>
      </c>
      <c r="B424" s="36" t="s">
        <v>30</v>
      </c>
      <c r="C424" s="36" t="s">
        <v>245</v>
      </c>
      <c r="D424" s="36" t="s">
        <v>949</v>
      </c>
      <c r="E424" s="39" t="s">
        <v>449</v>
      </c>
      <c r="F424" s="31">
        <v>182</v>
      </c>
      <c r="G424" s="58" t="s">
        <v>182</v>
      </c>
      <c r="H424" s="31" t="str">
        <f>VLOOKUP(G424,'lista de fornecedores'!$A$1:$B$250,2,FALSE)</f>
        <v>REQUINTE- ATACADO, COMERCIO E REPRESENTACOES EIRELI</v>
      </c>
      <c r="I424" s="67">
        <v>2020</v>
      </c>
    </row>
    <row r="425" spans="1:9" ht="30" x14ac:dyDescent="0.25">
      <c r="A425" s="36" t="s">
        <v>951</v>
      </c>
      <c r="B425" s="36" t="s">
        <v>30</v>
      </c>
      <c r="C425" s="36" t="s">
        <v>245</v>
      </c>
      <c r="D425" s="36" t="s">
        <v>952</v>
      </c>
      <c r="E425" s="39" t="s">
        <v>307</v>
      </c>
      <c r="F425" s="31">
        <v>1920</v>
      </c>
      <c r="G425" s="58" t="s">
        <v>638</v>
      </c>
      <c r="H425" s="31" t="str">
        <f>VLOOKUP(G425,'lista de fornecedores'!$A$1:$B$250,2,FALSE)</f>
        <v>K'SPORTS COMERCIO E INDUSTRIA DE MATERIAIS ESPORTIVOS LTDA</v>
      </c>
      <c r="I425" s="67">
        <v>2020</v>
      </c>
    </row>
    <row r="426" spans="1:9" x14ac:dyDescent="0.25">
      <c r="A426" s="36" t="s">
        <v>954</v>
      </c>
      <c r="B426" s="36" t="s">
        <v>30</v>
      </c>
      <c r="C426" s="36" t="s">
        <v>245</v>
      </c>
      <c r="D426" s="36" t="s">
        <v>823</v>
      </c>
      <c r="E426" s="39" t="s">
        <v>772</v>
      </c>
      <c r="F426" s="31">
        <v>448</v>
      </c>
      <c r="G426" s="58" t="s">
        <v>956</v>
      </c>
      <c r="H426" s="31" t="str">
        <f>VLOOKUP(G426,'lista de fornecedores'!$A$1:$B$250,2,FALSE)</f>
        <v>VALDECIR JOSE SEHNEM - EIRELI</v>
      </c>
      <c r="I426" s="67">
        <v>2020</v>
      </c>
    </row>
    <row r="427" spans="1:9" ht="30" x14ac:dyDescent="0.25">
      <c r="A427" s="36" t="s">
        <v>957</v>
      </c>
      <c r="B427" s="36" t="s">
        <v>30</v>
      </c>
      <c r="C427" s="36" t="s">
        <v>758</v>
      </c>
      <c r="D427" s="36" t="s">
        <v>958</v>
      </c>
      <c r="E427" s="39" t="s">
        <v>307</v>
      </c>
      <c r="F427" s="31">
        <v>342.5</v>
      </c>
      <c r="G427" s="58" t="s">
        <v>182</v>
      </c>
      <c r="H427" s="31" t="str">
        <f>VLOOKUP(G427,'lista de fornecedores'!$A$1:$B$250,2,FALSE)</f>
        <v>REQUINTE- ATACADO, COMERCIO E REPRESENTACOES EIRELI</v>
      </c>
      <c r="I427" s="67">
        <v>2020</v>
      </c>
    </row>
    <row r="428" spans="1:9" ht="30" x14ac:dyDescent="0.25">
      <c r="A428" s="36" t="s">
        <v>959</v>
      </c>
      <c r="B428" s="36" t="s">
        <v>30</v>
      </c>
      <c r="C428" s="36" t="s">
        <v>245</v>
      </c>
      <c r="D428" s="36" t="s">
        <v>960</v>
      </c>
      <c r="E428" s="39" t="s">
        <v>627</v>
      </c>
      <c r="F428" s="31">
        <v>162.5</v>
      </c>
      <c r="G428" s="58" t="s">
        <v>182</v>
      </c>
      <c r="H428" s="31" t="str">
        <f>VLOOKUP(G428,'lista de fornecedores'!$A$1:$B$250,2,FALSE)</f>
        <v>REQUINTE- ATACADO, COMERCIO E REPRESENTACOES EIRELI</v>
      </c>
      <c r="I428" s="67">
        <v>2020</v>
      </c>
    </row>
    <row r="429" spans="1:9" x14ac:dyDescent="0.25">
      <c r="A429" s="36" t="s">
        <v>961</v>
      </c>
      <c r="B429" s="36" t="s">
        <v>30</v>
      </c>
      <c r="C429" s="36" t="s">
        <v>428</v>
      </c>
      <c r="D429" s="36" t="s">
        <v>962</v>
      </c>
      <c r="E429" s="39" t="s">
        <v>379</v>
      </c>
      <c r="F429" s="31">
        <v>279.64999999999998</v>
      </c>
      <c r="G429" s="58" t="s">
        <v>964</v>
      </c>
      <c r="H429" s="31" t="str">
        <f>VLOOKUP(G429,'lista de fornecedores'!$A$1:$B$250,2,FALSE)</f>
        <v>SUPERMERCADO RH LTDA</v>
      </c>
      <c r="I429" s="67">
        <v>2020</v>
      </c>
    </row>
    <row r="430" spans="1:9" ht="30" x14ac:dyDescent="0.25">
      <c r="A430" s="36" t="s">
        <v>965</v>
      </c>
      <c r="B430" s="36" t="s">
        <v>30</v>
      </c>
      <c r="C430" s="36" t="s">
        <v>245</v>
      </c>
      <c r="D430" s="36" t="s">
        <v>966</v>
      </c>
      <c r="E430" s="39" t="s">
        <v>967</v>
      </c>
      <c r="F430" s="31">
        <v>1692</v>
      </c>
      <c r="G430" s="58" t="s">
        <v>969</v>
      </c>
      <c r="H430" s="31" t="str">
        <f>VLOOKUP(G430,'lista de fornecedores'!$A$1:$B$250,2,FALSE)</f>
        <v>CAMILA KEHL PRESOTTO 03165931925</v>
      </c>
      <c r="I430" s="67">
        <v>2020</v>
      </c>
    </row>
    <row r="431" spans="1:9" x14ac:dyDescent="0.25">
      <c r="A431" s="36" t="s">
        <v>970</v>
      </c>
      <c r="B431" s="36" t="s">
        <v>30</v>
      </c>
      <c r="C431" s="36" t="s">
        <v>245</v>
      </c>
      <c r="D431" s="36" t="s">
        <v>612</v>
      </c>
      <c r="E431" s="39" t="s">
        <v>565</v>
      </c>
      <c r="F431" s="31">
        <v>320</v>
      </c>
      <c r="G431" s="58" t="s">
        <v>972</v>
      </c>
      <c r="H431" s="31" t="str">
        <f>VLOOKUP(G431,'lista de fornecedores'!$A$1:$B$250,2,FALSE)</f>
        <v>FARMACIA ITAPIRANGA LTDA</v>
      </c>
      <c r="I431" s="67">
        <v>2020</v>
      </c>
    </row>
    <row r="432" spans="1:9" ht="30" x14ac:dyDescent="0.25">
      <c r="A432" s="36" t="s">
        <v>970</v>
      </c>
      <c r="B432" s="36" t="s">
        <v>30</v>
      </c>
      <c r="C432" s="36" t="s">
        <v>758</v>
      </c>
      <c r="D432" s="36" t="s">
        <v>971</v>
      </c>
      <c r="E432" s="39" t="s">
        <v>565</v>
      </c>
      <c r="F432" s="31">
        <v>447.84</v>
      </c>
      <c r="G432" s="58" t="s">
        <v>972</v>
      </c>
      <c r="H432" s="31" t="str">
        <f>VLOOKUP(G432,'lista de fornecedores'!$A$1:$B$250,2,FALSE)</f>
        <v>FARMACIA ITAPIRANGA LTDA</v>
      </c>
      <c r="I432" s="67">
        <v>2020</v>
      </c>
    </row>
    <row r="433" spans="1:9" ht="30" x14ac:dyDescent="0.25">
      <c r="A433" s="36" t="s">
        <v>973</v>
      </c>
      <c r="B433" s="36" t="s">
        <v>30</v>
      </c>
      <c r="C433" s="36" t="s">
        <v>758</v>
      </c>
      <c r="D433" s="36" t="s">
        <v>459</v>
      </c>
      <c r="E433" s="39" t="s">
        <v>515</v>
      </c>
      <c r="F433" s="31">
        <v>66.900000000000006</v>
      </c>
      <c r="G433" s="58" t="s">
        <v>975</v>
      </c>
      <c r="H433" s="31" t="str">
        <f>VLOOKUP(G433,'lista de fornecedores'!$A$1:$B$250,2,FALSE)</f>
        <v>COOPERATIVA AGROINDUSTRIAL ALFA</v>
      </c>
      <c r="I433" s="67">
        <v>2020</v>
      </c>
    </row>
    <row r="434" spans="1:9" ht="30" x14ac:dyDescent="0.25">
      <c r="A434" s="36" t="s">
        <v>976</v>
      </c>
      <c r="B434" s="36" t="s">
        <v>30</v>
      </c>
      <c r="C434" s="36" t="s">
        <v>245</v>
      </c>
      <c r="D434" s="36" t="s">
        <v>596</v>
      </c>
      <c r="E434" s="39" t="s">
        <v>511</v>
      </c>
      <c r="F434" s="31">
        <v>140</v>
      </c>
      <c r="G434" s="58" t="s">
        <v>978</v>
      </c>
      <c r="H434" s="31" t="str">
        <f>VLOOKUP(G434,'lista de fornecedores'!$A$1:$B$250,2,FALSE)</f>
        <v>SERVICOS DE ESTOFARIA BENETTI LTDA</v>
      </c>
      <c r="I434" s="67">
        <v>2020</v>
      </c>
    </row>
    <row r="435" spans="1:9" ht="30" x14ac:dyDescent="0.25">
      <c r="A435" s="36" t="s">
        <v>979</v>
      </c>
      <c r="B435" s="36" t="s">
        <v>30</v>
      </c>
      <c r="C435" s="36" t="s">
        <v>245</v>
      </c>
      <c r="D435" s="36" t="s">
        <v>949</v>
      </c>
      <c r="E435" s="39" t="s">
        <v>538</v>
      </c>
      <c r="F435" s="31">
        <v>182</v>
      </c>
      <c r="G435" s="58" t="s">
        <v>182</v>
      </c>
      <c r="H435" s="31" t="str">
        <f>VLOOKUP(G435,'lista de fornecedores'!$A$1:$B$250,2,FALSE)</f>
        <v>REQUINTE- ATACADO, COMERCIO E REPRESENTACOES EIRELI</v>
      </c>
      <c r="I435" s="67">
        <v>2020</v>
      </c>
    </row>
    <row r="436" spans="1:9" ht="30" x14ac:dyDescent="0.25">
      <c r="A436" s="36" t="s">
        <v>980</v>
      </c>
      <c r="B436" s="36" t="s">
        <v>30</v>
      </c>
      <c r="C436" s="36" t="s">
        <v>758</v>
      </c>
      <c r="D436" s="36" t="s">
        <v>459</v>
      </c>
      <c r="E436" s="39" t="s">
        <v>488</v>
      </c>
      <c r="F436" s="31">
        <v>64.900000000000006</v>
      </c>
      <c r="G436" s="58" t="s">
        <v>984</v>
      </c>
      <c r="H436" s="31" t="str">
        <f>VLOOKUP(G436,'lista de fornecedores'!$A$1:$B$250,2,FALSE)</f>
        <v>PAPERSUL MATERIAIS DE ESCRITORIO E LIMPEZA LTDA</v>
      </c>
      <c r="I436" s="67">
        <v>2020</v>
      </c>
    </row>
    <row r="437" spans="1:9" ht="30" x14ac:dyDescent="0.25">
      <c r="A437" s="36" t="s">
        <v>980</v>
      </c>
      <c r="B437" s="36" t="s">
        <v>30</v>
      </c>
      <c r="C437" s="36" t="s">
        <v>758</v>
      </c>
      <c r="D437" s="36" t="s">
        <v>981</v>
      </c>
      <c r="E437" s="39" t="s">
        <v>488</v>
      </c>
      <c r="F437" s="31">
        <v>1432.8</v>
      </c>
      <c r="G437" s="58" t="s">
        <v>984</v>
      </c>
      <c r="H437" s="31" t="str">
        <f>VLOOKUP(G437,'lista de fornecedores'!$A$1:$B$250,2,FALSE)</f>
        <v>PAPERSUL MATERIAIS DE ESCRITORIO E LIMPEZA LTDA</v>
      </c>
      <c r="I437" s="67">
        <v>2020</v>
      </c>
    </row>
    <row r="438" spans="1:9" ht="30" x14ac:dyDescent="0.25">
      <c r="A438" s="36" t="s">
        <v>980</v>
      </c>
      <c r="B438" s="36" t="s">
        <v>30</v>
      </c>
      <c r="C438" s="36" t="s">
        <v>758</v>
      </c>
      <c r="D438" s="36" t="s">
        <v>982</v>
      </c>
      <c r="E438" s="39" t="s">
        <v>488</v>
      </c>
      <c r="F438" s="31">
        <v>199.6</v>
      </c>
      <c r="G438" s="58" t="s">
        <v>984</v>
      </c>
      <c r="H438" s="31" t="str">
        <f>VLOOKUP(G438,'lista de fornecedores'!$A$1:$B$250,2,FALSE)</f>
        <v>PAPERSUL MATERIAIS DE ESCRITORIO E LIMPEZA LTDA</v>
      </c>
      <c r="I438" s="67">
        <v>2020</v>
      </c>
    </row>
    <row r="439" spans="1:9" ht="30" x14ac:dyDescent="0.25">
      <c r="A439" s="36" t="s">
        <v>985</v>
      </c>
      <c r="B439" s="36" t="s">
        <v>30</v>
      </c>
      <c r="C439" s="36" t="s">
        <v>758</v>
      </c>
      <c r="D439" s="36" t="s">
        <v>986</v>
      </c>
      <c r="E439" s="39" t="s">
        <v>313</v>
      </c>
      <c r="F439" s="31">
        <v>479.6</v>
      </c>
      <c r="G439" s="58" t="s">
        <v>343</v>
      </c>
      <c r="H439" s="31" t="str">
        <f>VLOOKUP(G439,'lista de fornecedores'!$A$1:$B$250,2,FALSE)</f>
        <v>COMERCIO DE EMBALAGENS CACADOR</v>
      </c>
      <c r="I439" s="67">
        <v>2020</v>
      </c>
    </row>
    <row r="440" spans="1:9" ht="30" x14ac:dyDescent="0.25">
      <c r="A440" s="36" t="s">
        <v>988</v>
      </c>
      <c r="B440" s="36" t="s">
        <v>30</v>
      </c>
      <c r="C440" s="36" t="s">
        <v>428</v>
      </c>
      <c r="D440" s="36" t="s">
        <v>989</v>
      </c>
      <c r="E440" s="39" t="s">
        <v>967</v>
      </c>
      <c r="F440" s="31">
        <v>1570.5</v>
      </c>
      <c r="G440" s="58" t="s">
        <v>182</v>
      </c>
      <c r="H440" s="31" t="str">
        <f>VLOOKUP(G440,'lista de fornecedores'!$A$1:$B$250,2,FALSE)</f>
        <v>REQUINTE- ATACADO, COMERCIO E REPRESENTACOES EIRELI</v>
      </c>
      <c r="I440" s="67">
        <v>2020</v>
      </c>
    </row>
    <row r="441" spans="1:9" ht="30" x14ac:dyDescent="0.25">
      <c r="A441" s="36" t="s">
        <v>990</v>
      </c>
      <c r="B441" s="36" t="s">
        <v>30</v>
      </c>
      <c r="C441" s="36" t="s">
        <v>428</v>
      </c>
      <c r="D441" s="36" t="s">
        <v>991</v>
      </c>
      <c r="E441" s="39" t="s">
        <v>617</v>
      </c>
      <c r="F441" s="31">
        <v>909.6</v>
      </c>
      <c r="G441" s="58" t="s">
        <v>182</v>
      </c>
      <c r="H441" s="31" t="str">
        <f>VLOOKUP(G441,'lista de fornecedores'!$A$1:$B$250,2,FALSE)</f>
        <v>REQUINTE- ATACADO, COMERCIO E REPRESENTACOES EIRELI</v>
      </c>
      <c r="I441" s="67">
        <v>2020</v>
      </c>
    </row>
    <row r="442" spans="1:9" ht="30" x14ac:dyDescent="0.25">
      <c r="A442" s="36" t="s">
        <v>990</v>
      </c>
      <c r="B442" s="36" t="s">
        <v>30</v>
      </c>
      <c r="C442" s="36" t="s">
        <v>245</v>
      </c>
      <c r="D442" s="36" t="s">
        <v>796</v>
      </c>
      <c r="E442" s="39" t="s">
        <v>617</v>
      </c>
      <c r="F442" s="31">
        <v>902.4</v>
      </c>
      <c r="G442" s="58" t="s">
        <v>182</v>
      </c>
      <c r="H442" s="31" t="str">
        <f>VLOOKUP(G442,'lista de fornecedores'!$A$1:$B$250,2,FALSE)</f>
        <v>REQUINTE- ATACADO, COMERCIO E REPRESENTACOES EIRELI</v>
      </c>
      <c r="I442" s="67">
        <v>2020</v>
      </c>
    </row>
    <row r="443" spans="1:9" ht="30" x14ac:dyDescent="0.25">
      <c r="A443" s="36" t="s">
        <v>993</v>
      </c>
      <c r="B443" s="36" t="s">
        <v>30</v>
      </c>
      <c r="C443" s="36" t="s">
        <v>758</v>
      </c>
      <c r="D443" s="36" t="s">
        <v>459</v>
      </c>
      <c r="E443" s="39" t="s">
        <v>515</v>
      </c>
      <c r="F443" s="31">
        <v>66.900000000000006</v>
      </c>
      <c r="G443" s="58" t="s">
        <v>975</v>
      </c>
      <c r="H443" s="31" t="str">
        <f>VLOOKUP(G443,'lista de fornecedores'!$A$1:$B$250,2,FALSE)</f>
        <v>COOPERATIVA AGROINDUSTRIAL ALFA</v>
      </c>
      <c r="I443" s="67">
        <v>2020</v>
      </c>
    </row>
    <row r="444" spans="1:9" x14ac:dyDescent="0.25">
      <c r="A444" s="36" t="s">
        <v>994</v>
      </c>
      <c r="B444" s="36" t="s">
        <v>30</v>
      </c>
      <c r="C444" s="36" t="s">
        <v>245</v>
      </c>
      <c r="D444" s="36" t="s">
        <v>995</v>
      </c>
      <c r="E444" s="39" t="s">
        <v>996</v>
      </c>
      <c r="F444" s="31">
        <v>648</v>
      </c>
      <c r="G444" s="58" t="s">
        <v>388</v>
      </c>
      <c r="H444" s="31" t="str">
        <f>VLOOKUP(G444,'lista de fornecedores'!$A$1:$B$250,2,FALSE)</f>
        <v>HOFFHAUS COMERCIAL LTDA</v>
      </c>
      <c r="I444" s="67">
        <v>2020</v>
      </c>
    </row>
    <row r="445" spans="1:9" ht="30" x14ac:dyDescent="0.25">
      <c r="A445" s="36" t="s">
        <v>998</v>
      </c>
      <c r="B445" s="36" t="s">
        <v>30</v>
      </c>
      <c r="C445" s="36" t="s">
        <v>758</v>
      </c>
      <c r="D445" s="36" t="s">
        <v>999</v>
      </c>
      <c r="E445" s="39" t="s">
        <v>307</v>
      </c>
      <c r="F445" s="31">
        <v>1198</v>
      </c>
      <c r="G445" s="58" t="s">
        <v>309</v>
      </c>
      <c r="H445" s="31" t="str">
        <f>VLOOKUP(G445,'lista de fornecedores'!$A$1:$B$250,2,FALSE)</f>
        <v>BOMBINHAS LIMP PRODUTOS DE LIMPEZA LTDA</v>
      </c>
      <c r="I445" s="67">
        <v>2020</v>
      </c>
    </row>
    <row r="446" spans="1:9" ht="30" x14ac:dyDescent="0.25">
      <c r="A446" s="36" t="s">
        <v>1000</v>
      </c>
      <c r="B446" s="36" t="s">
        <v>30</v>
      </c>
      <c r="C446" s="36" t="s">
        <v>245</v>
      </c>
      <c r="D446" s="36" t="s">
        <v>789</v>
      </c>
      <c r="E446" s="39" t="s">
        <v>333</v>
      </c>
      <c r="F446" s="31">
        <v>217</v>
      </c>
      <c r="G446" s="58" t="s">
        <v>978</v>
      </c>
      <c r="H446" s="31" t="str">
        <f>VLOOKUP(G446,'lista de fornecedores'!$A$1:$B$250,2,FALSE)</f>
        <v>SERVICOS DE ESTOFARIA BENETTI LTDA</v>
      </c>
      <c r="I446" s="67">
        <v>2020</v>
      </c>
    </row>
    <row r="447" spans="1:9" ht="30" x14ac:dyDescent="0.25">
      <c r="A447" s="36" t="s">
        <v>1001</v>
      </c>
      <c r="B447" s="36" t="s">
        <v>30</v>
      </c>
      <c r="C447" s="36" t="s">
        <v>245</v>
      </c>
      <c r="D447" s="36" t="s">
        <v>1002</v>
      </c>
      <c r="E447" s="39" t="s">
        <v>668</v>
      </c>
      <c r="F447" s="31">
        <v>1363.2</v>
      </c>
      <c r="G447" s="58" t="s">
        <v>182</v>
      </c>
      <c r="H447" s="31" t="str">
        <f>VLOOKUP(G447,'lista de fornecedores'!$A$1:$B$250,2,FALSE)</f>
        <v>REQUINTE- ATACADO, COMERCIO E REPRESENTACOES EIRELI</v>
      </c>
      <c r="I447" s="67">
        <v>2020</v>
      </c>
    </row>
    <row r="448" spans="1:9" ht="30" x14ac:dyDescent="0.25">
      <c r="A448" s="36" t="s">
        <v>1003</v>
      </c>
      <c r="B448" s="36" t="s">
        <v>30</v>
      </c>
      <c r="C448" s="36" t="s">
        <v>245</v>
      </c>
      <c r="D448" s="36" t="s">
        <v>932</v>
      </c>
      <c r="E448" s="39" t="s">
        <v>713</v>
      </c>
      <c r="F448" s="31">
        <v>220</v>
      </c>
      <c r="G448" s="58" t="s">
        <v>1005</v>
      </c>
      <c r="H448" s="31" t="str">
        <f>VLOOKUP(G448,'lista de fornecedores'!$A$1:$B$250,2,FALSE)</f>
        <v>MARIZABEL APARECIDA RIBEIRO GAUDENCIO</v>
      </c>
      <c r="I448" s="67">
        <v>2020</v>
      </c>
    </row>
    <row r="449" spans="1:9" x14ac:dyDescent="0.25">
      <c r="A449" s="36" t="s">
        <v>1006</v>
      </c>
      <c r="B449" s="36" t="s">
        <v>30</v>
      </c>
      <c r="C449" s="36" t="s">
        <v>245</v>
      </c>
      <c r="D449" s="36" t="s">
        <v>596</v>
      </c>
      <c r="E449" s="39" t="s">
        <v>648</v>
      </c>
      <c r="F449" s="31">
        <v>164</v>
      </c>
      <c r="G449" s="58" t="s">
        <v>1932</v>
      </c>
      <c r="H449" s="31" t="s">
        <v>1414</v>
      </c>
      <c r="I449" s="67">
        <v>2020</v>
      </c>
    </row>
    <row r="450" spans="1:9" ht="30" x14ac:dyDescent="0.25">
      <c r="A450" s="36" t="s">
        <v>985</v>
      </c>
      <c r="B450" s="36" t="s">
        <v>30</v>
      </c>
      <c r="C450" s="36" t="s">
        <v>758</v>
      </c>
      <c r="D450" s="36" t="s">
        <v>986</v>
      </c>
      <c r="E450" s="39" t="s">
        <v>313</v>
      </c>
      <c r="F450" s="31">
        <v>479.6</v>
      </c>
      <c r="G450" s="58" t="s">
        <v>343</v>
      </c>
      <c r="H450" s="31" t="str">
        <f>VLOOKUP(G450,'lista de fornecedores'!$A$1:$B$250,2,FALSE)</f>
        <v>COMERCIO DE EMBALAGENS CACADOR</v>
      </c>
      <c r="I450" s="67">
        <v>2020</v>
      </c>
    </row>
    <row r="451" spans="1:9" x14ac:dyDescent="0.25">
      <c r="A451" s="36" t="s">
        <v>1009</v>
      </c>
      <c r="B451" s="36" t="s">
        <v>30</v>
      </c>
      <c r="C451" s="36" t="s">
        <v>245</v>
      </c>
      <c r="D451" s="36" t="s">
        <v>696</v>
      </c>
      <c r="E451" s="39" t="s">
        <v>1010</v>
      </c>
      <c r="F451" s="31">
        <v>928</v>
      </c>
      <c r="G451" s="58" t="s">
        <v>1932</v>
      </c>
      <c r="H451" s="31" t="s">
        <v>1414</v>
      </c>
      <c r="I451" s="67">
        <v>2020</v>
      </c>
    </row>
    <row r="452" spans="1:9" ht="30" x14ac:dyDescent="0.25">
      <c r="A452" s="36" t="s">
        <v>1011</v>
      </c>
      <c r="B452" s="36" t="s">
        <v>30</v>
      </c>
      <c r="C452" s="36" t="s">
        <v>245</v>
      </c>
      <c r="D452" s="36" t="s">
        <v>619</v>
      </c>
      <c r="E452" s="39" t="s">
        <v>1012</v>
      </c>
      <c r="F452" s="31">
        <v>240</v>
      </c>
      <c r="G452" s="58" t="s">
        <v>1014</v>
      </c>
      <c r="H452" s="31" t="str">
        <f>VLOOKUP(G452,'lista de fornecedores'!$A$1:$B$250,2,FALSE)</f>
        <v>CLAUDIA APARECIDA DA COSTA 03156556904</v>
      </c>
      <c r="I452" s="67">
        <v>2020</v>
      </c>
    </row>
    <row r="453" spans="1:9" x14ac:dyDescent="0.25">
      <c r="A453" s="36" t="s">
        <v>1015</v>
      </c>
      <c r="B453" s="36" t="s">
        <v>30</v>
      </c>
      <c r="C453" s="36" t="s">
        <v>245</v>
      </c>
      <c r="D453" s="36" t="s">
        <v>1016</v>
      </c>
      <c r="E453" s="39" t="s">
        <v>724</v>
      </c>
      <c r="F453" s="31">
        <v>208</v>
      </c>
      <c r="G453" s="58" t="s">
        <v>1018</v>
      </c>
      <c r="H453" s="31" t="str">
        <f>VLOOKUP(G453,'lista de fornecedores'!$A$1:$B$250,2,FALSE)</f>
        <v>SELIDIO JOSE SIMON 40110443934</v>
      </c>
      <c r="I453" s="67">
        <v>2020</v>
      </c>
    </row>
    <row r="454" spans="1:9" x14ac:dyDescent="0.25">
      <c r="A454" s="36" t="s">
        <v>1019</v>
      </c>
      <c r="B454" s="36" t="s">
        <v>30</v>
      </c>
      <c r="C454" s="36" t="s">
        <v>245</v>
      </c>
      <c r="D454" s="36" t="s">
        <v>1016</v>
      </c>
      <c r="E454" s="39" t="s">
        <v>338</v>
      </c>
      <c r="F454" s="31">
        <v>208</v>
      </c>
      <c r="G454" s="58" t="s">
        <v>1018</v>
      </c>
      <c r="H454" s="31" t="str">
        <f>VLOOKUP(G454,'lista de fornecedores'!$A$1:$B$250,2,FALSE)</f>
        <v>SELIDIO JOSE SIMON 40110443934</v>
      </c>
      <c r="I454" s="67">
        <v>2020</v>
      </c>
    </row>
    <row r="455" spans="1:9" x14ac:dyDescent="0.25">
      <c r="A455" s="36" t="s">
        <v>1020</v>
      </c>
      <c r="B455" s="36" t="s">
        <v>30</v>
      </c>
      <c r="C455" s="36" t="s">
        <v>758</v>
      </c>
      <c r="D455" s="36" t="s">
        <v>1021</v>
      </c>
      <c r="E455" s="39" t="s">
        <v>338</v>
      </c>
      <c r="F455" s="31">
        <v>456</v>
      </c>
      <c r="G455" s="58" t="s">
        <v>233</v>
      </c>
      <c r="H455" s="31" t="str">
        <f>VLOOKUP(G455,'lista de fornecedores'!$A$1:$B$250,2,FALSE)</f>
        <v>FARMACIA CRISTO REI LTDA</v>
      </c>
      <c r="I455" s="67">
        <v>2020</v>
      </c>
    </row>
    <row r="456" spans="1:9" x14ac:dyDescent="0.25">
      <c r="A456" s="36" t="s">
        <v>1022</v>
      </c>
      <c r="B456" s="36" t="s">
        <v>30</v>
      </c>
      <c r="C456" s="36" t="s">
        <v>245</v>
      </c>
      <c r="D456" s="36" t="s">
        <v>763</v>
      </c>
      <c r="E456" s="39" t="s">
        <v>283</v>
      </c>
      <c r="F456" s="31">
        <v>131.19999999999999</v>
      </c>
      <c r="G456" s="58" t="s">
        <v>1932</v>
      </c>
      <c r="H456" s="31" t="s">
        <v>1414</v>
      </c>
      <c r="I456" s="67">
        <v>2020</v>
      </c>
    </row>
    <row r="457" spans="1:9" ht="30" x14ac:dyDescent="0.25">
      <c r="A457" s="36" t="s">
        <v>1023</v>
      </c>
      <c r="B457" s="36" t="s">
        <v>30</v>
      </c>
      <c r="C457" s="36" t="s">
        <v>245</v>
      </c>
      <c r="D457" s="36" t="s">
        <v>590</v>
      </c>
      <c r="E457" s="39" t="s">
        <v>494</v>
      </c>
      <c r="F457" s="31">
        <v>1625</v>
      </c>
      <c r="G457" s="58" t="s">
        <v>182</v>
      </c>
      <c r="H457" s="31" t="str">
        <f>VLOOKUP(G457,'lista de fornecedores'!$A$1:$B$250,2,FALSE)</f>
        <v>REQUINTE- ATACADO, COMERCIO E REPRESENTACOES EIRELI</v>
      </c>
      <c r="I457" s="67">
        <v>2020</v>
      </c>
    </row>
    <row r="458" spans="1:9" ht="30" x14ac:dyDescent="0.25">
      <c r="A458" s="36" t="s">
        <v>1024</v>
      </c>
      <c r="B458" s="36" t="s">
        <v>30</v>
      </c>
      <c r="C458" s="36" t="s">
        <v>245</v>
      </c>
      <c r="D458" s="36" t="s">
        <v>763</v>
      </c>
      <c r="E458" s="39" t="s">
        <v>313</v>
      </c>
      <c r="F458" s="31">
        <v>118.4</v>
      </c>
      <c r="G458" s="58" t="s">
        <v>1026</v>
      </c>
      <c r="H458" s="31" t="str">
        <f>VLOOKUP(G458,'lista de fornecedores'!$A$1:$B$250,2,FALSE)</f>
        <v>SUPERA UNIFORMES INDUSTRIA E COMERCIO TEXTIL EIRELI</v>
      </c>
      <c r="I458" s="67">
        <v>2020</v>
      </c>
    </row>
    <row r="459" spans="1:9" ht="30" x14ac:dyDescent="0.25">
      <c r="A459" s="36" t="s">
        <v>1027</v>
      </c>
      <c r="B459" s="36" t="s">
        <v>30</v>
      </c>
      <c r="C459" s="36" t="s">
        <v>758</v>
      </c>
      <c r="D459" s="36" t="s">
        <v>958</v>
      </c>
      <c r="E459" s="39" t="s">
        <v>520</v>
      </c>
      <c r="F459" s="31">
        <v>349.5</v>
      </c>
      <c r="G459" s="58" t="s">
        <v>1029</v>
      </c>
      <c r="H459" s="31" t="str">
        <f>VLOOKUP(G459,'lista de fornecedores'!$A$1:$B$250,2,FALSE)</f>
        <v>GREICY DE PARIS HIGIENE E LIMPEZA LTDA</v>
      </c>
      <c r="I459" s="67">
        <v>2020</v>
      </c>
    </row>
    <row r="460" spans="1:9" x14ac:dyDescent="0.25">
      <c r="A460" s="36" t="s">
        <v>1030</v>
      </c>
      <c r="B460" s="36" t="s">
        <v>1037</v>
      </c>
      <c r="C460" s="36" t="s">
        <v>758</v>
      </c>
      <c r="D460" s="36" t="s">
        <v>1031</v>
      </c>
      <c r="E460" s="39" t="s">
        <v>967</v>
      </c>
      <c r="F460" s="31">
        <v>99.9</v>
      </c>
      <c r="G460" s="58" t="s">
        <v>1033</v>
      </c>
      <c r="H460" s="31" t="str">
        <f>VLOOKUP(G460,'lista de fornecedores'!$A$1:$B$250,2,FALSE)</f>
        <v>MINI MERCADO PARAISO LTDA</v>
      </c>
      <c r="I460" s="67">
        <v>2020</v>
      </c>
    </row>
    <row r="461" spans="1:9" ht="45" x14ac:dyDescent="0.25">
      <c r="A461" s="59" t="s">
        <v>1030</v>
      </c>
      <c r="B461" s="36" t="s">
        <v>1037</v>
      </c>
      <c r="C461" s="36" t="s">
        <v>64</v>
      </c>
      <c r="D461" s="36" t="s">
        <v>1551</v>
      </c>
      <c r="E461" s="39" t="s">
        <v>967</v>
      </c>
      <c r="F461" s="31">
        <v>132</v>
      </c>
      <c r="G461" s="58" t="s">
        <v>1035</v>
      </c>
      <c r="H461" s="31" t="str">
        <f>VLOOKUP(G461,'lista de fornecedores'!$A$1:$B$250,2,FALSE)</f>
        <v>FUNDO ROTATIVO DA PENITENCIARIA AGRICOLA DE CHAPECO</v>
      </c>
      <c r="I461" s="67">
        <v>2020</v>
      </c>
    </row>
    <row r="462" spans="1:9" x14ac:dyDescent="0.25">
      <c r="A462" s="36" t="s">
        <v>1084</v>
      </c>
      <c r="B462" s="36" t="s">
        <v>30</v>
      </c>
      <c r="C462" s="36" t="s">
        <v>758</v>
      </c>
      <c r="D462" s="36" t="s">
        <v>1085</v>
      </c>
      <c r="E462" s="39" t="s">
        <v>511</v>
      </c>
      <c r="F462" s="31">
        <v>1020</v>
      </c>
      <c r="G462" s="58" t="s">
        <v>190</v>
      </c>
      <c r="H462" s="31" t="str">
        <f>VLOOKUP(G462,'lista de fornecedores'!$A$1:$B$250,2,FALSE)</f>
        <v>DENILSON SERGIO PORT</v>
      </c>
      <c r="I462" s="67">
        <v>2020</v>
      </c>
    </row>
    <row r="463" spans="1:9" ht="30" x14ac:dyDescent="0.25">
      <c r="A463" s="36" t="s">
        <v>1086</v>
      </c>
      <c r="B463" s="36" t="s">
        <v>30</v>
      </c>
      <c r="C463" s="36" t="s">
        <v>245</v>
      </c>
      <c r="D463" s="36" t="s">
        <v>612</v>
      </c>
      <c r="E463" s="39" t="s">
        <v>636</v>
      </c>
      <c r="F463" s="68">
        <v>192</v>
      </c>
      <c r="G463" s="58" t="s">
        <v>638</v>
      </c>
      <c r="H463" s="31" t="str">
        <f>VLOOKUP(G463,'lista de fornecedores'!$A$1:$B$250,2,FALSE)</f>
        <v>K'SPORTS COMERCIO E INDUSTRIA DE MATERIAIS ESPORTIVOS LTDA</v>
      </c>
      <c r="I463" s="67">
        <v>2020</v>
      </c>
    </row>
    <row r="464" spans="1:9" ht="30" x14ac:dyDescent="0.25">
      <c r="A464" s="36" t="s">
        <v>1088</v>
      </c>
      <c r="B464" s="36" t="s">
        <v>30</v>
      </c>
      <c r="C464" s="36" t="s">
        <v>245</v>
      </c>
      <c r="D464" s="36" t="s">
        <v>949</v>
      </c>
      <c r="E464" s="39" t="s">
        <v>490</v>
      </c>
      <c r="F464" s="31">
        <v>168</v>
      </c>
      <c r="G464" s="58" t="s">
        <v>638</v>
      </c>
      <c r="H464" s="31" t="str">
        <f>VLOOKUP(G464,'lista de fornecedores'!$A$1:$B$250,2,FALSE)</f>
        <v>K'SPORTS COMERCIO E INDUSTRIA DE MATERIAIS ESPORTIVOS LTDA</v>
      </c>
      <c r="I464" s="67">
        <v>2020</v>
      </c>
    </row>
    <row r="465" spans="1:9" ht="30" x14ac:dyDescent="0.25">
      <c r="A465" s="36" t="s">
        <v>1089</v>
      </c>
      <c r="B465" s="36" t="s">
        <v>30</v>
      </c>
      <c r="C465" s="36" t="s">
        <v>758</v>
      </c>
      <c r="D465" s="36" t="s">
        <v>1090</v>
      </c>
      <c r="E465" s="39" t="s">
        <v>375</v>
      </c>
      <c r="F465" s="31">
        <v>69</v>
      </c>
      <c r="G465" s="58" t="s">
        <v>182</v>
      </c>
      <c r="H465" s="31" t="str">
        <f>VLOOKUP(G465,'lista de fornecedores'!$A$1:$B$250,2,FALSE)</f>
        <v>REQUINTE- ATACADO, COMERCIO E REPRESENTACOES EIRELI</v>
      </c>
      <c r="I465" s="67">
        <v>2020</v>
      </c>
    </row>
    <row r="466" spans="1:9" ht="30" x14ac:dyDescent="0.25">
      <c r="A466" s="36" t="s">
        <v>1091</v>
      </c>
      <c r="B466" s="36" t="s">
        <v>30</v>
      </c>
      <c r="C466" s="36" t="s">
        <v>245</v>
      </c>
      <c r="D466" s="36" t="s">
        <v>891</v>
      </c>
      <c r="E466" s="39" t="s">
        <v>726</v>
      </c>
      <c r="F466" s="31">
        <v>420</v>
      </c>
      <c r="G466" s="58" t="s">
        <v>638</v>
      </c>
      <c r="H466" s="31" t="str">
        <f>VLOOKUP(G466,'lista de fornecedores'!$A$1:$B$250,2,FALSE)</f>
        <v>K'SPORTS COMERCIO E INDUSTRIA DE MATERIAIS ESPORTIVOS LTDA</v>
      </c>
      <c r="I466" s="67">
        <v>2020</v>
      </c>
    </row>
    <row r="467" spans="1:9" ht="30" x14ac:dyDescent="0.25">
      <c r="A467" s="36" t="s">
        <v>1092</v>
      </c>
      <c r="B467" s="36" t="s">
        <v>30</v>
      </c>
      <c r="C467" s="36" t="s">
        <v>758</v>
      </c>
      <c r="D467" s="36" t="s">
        <v>1093</v>
      </c>
      <c r="E467" s="39" t="s">
        <v>375</v>
      </c>
      <c r="F467" s="31">
        <v>277.05</v>
      </c>
      <c r="G467" s="58" t="s">
        <v>182</v>
      </c>
      <c r="H467" s="31" t="str">
        <f>VLOOKUP(G467,'lista de fornecedores'!$A$1:$B$250,2,FALSE)</f>
        <v>REQUINTE- ATACADO, COMERCIO E REPRESENTACOES EIRELI</v>
      </c>
      <c r="I467" s="67">
        <v>2020</v>
      </c>
    </row>
    <row r="468" spans="1:9" ht="30" x14ac:dyDescent="0.25">
      <c r="A468" s="36" t="s">
        <v>1094</v>
      </c>
      <c r="B468" s="36" t="s">
        <v>30</v>
      </c>
      <c r="C468" s="36" t="s">
        <v>758</v>
      </c>
      <c r="D468" s="36" t="s">
        <v>1095</v>
      </c>
      <c r="E468" s="39" t="s">
        <v>303</v>
      </c>
      <c r="F468" s="31">
        <v>390</v>
      </c>
      <c r="G468" s="58" t="s">
        <v>1097</v>
      </c>
      <c r="H468" s="31" t="str">
        <f>VLOOKUP(G468,'lista de fornecedores'!$A$1:$B$250,2,FALSE)</f>
        <v>TUDO LIMPO COMERCIO DE PRODUTOS DE LIMPEZA LTDA</v>
      </c>
      <c r="I468" s="67">
        <v>2020</v>
      </c>
    </row>
    <row r="469" spans="1:9" ht="30" x14ac:dyDescent="0.25">
      <c r="A469" s="36" t="s">
        <v>998</v>
      </c>
      <c r="B469" s="36" t="s">
        <v>30</v>
      </c>
      <c r="C469" s="36" t="s">
        <v>758</v>
      </c>
      <c r="D469" s="36" t="s">
        <v>999</v>
      </c>
      <c r="E469" s="39" t="s">
        <v>307</v>
      </c>
      <c r="F469" s="31">
        <v>1198</v>
      </c>
      <c r="G469" s="58" t="s">
        <v>309</v>
      </c>
      <c r="H469" s="31" t="str">
        <f>VLOOKUP(G469,'lista de fornecedores'!$A$1:$B$250,2,FALSE)</f>
        <v>BOMBINHAS LIMP PRODUTOS DE LIMPEZA LTDA</v>
      </c>
      <c r="I469" s="67">
        <v>2020</v>
      </c>
    </row>
    <row r="470" spans="1:9" x14ac:dyDescent="0.25">
      <c r="A470" s="36" t="s">
        <v>1099</v>
      </c>
      <c r="B470" s="36" t="s">
        <v>1037</v>
      </c>
      <c r="C470" s="36" t="s">
        <v>428</v>
      </c>
      <c r="D470" s="36" t="s">
        <v>962</v>
      </c>
      <c r="E470" s="39" t="s">
        <v>1100</v>
      </c>
      <c r="F470" s="31">
        <v>279.86</v>
      </c>
      <c r="G470" s="58" t="s">
        <v>1103</v>
      </c>
      <c r="H470" s="31" t="str">
        <f>VLOOKUP(G470,'lista de fornecedores'!$A$1:$B$250,2,FALSE)</f>
        <v>FELINI &amp; OLIVEIRA LTDA</v>
      </c>
      <c r="I470" s="67">
        <v>2020</v>
      </c>
    </row>
    <row r="471" spans="1:9" x14ac:dyDescent="0.25">
      <c r="A471" s="36" t="s">
        <v>1099</v>
      </c>
      <c r="B471" s="36" t="s">
        <v>1037</v>
      </c>
      <c r="C471" s="36" t="s">
        <v>758</v>
      </c>
      <c r="D471" s="36" t="s">
        <v>1101</v>
      </c>
      <c r="E471" s="39" t="s">
        <v>1100</v>
      </c>
      <c r="F471" s="31">
        <v>268.10000000000002</v>
      </c>
      <c r="G471" s="58" t="s">
        <v>1103</v>
      </c>
      <c r="H471" s="31" t="str">
        <f>VLOOKUP(G471,'lista de fornecedores'!$A$1:$B$250,2,FALSE)</f>
        <v>FELINI &amp; OLIVEIRA LTDA</v>
      </c>
      <c r="I471" s="67">
        <v>2020</v>
      </c>
    </row>
    <row r="472" spans="1:9" x14ac:dyDescent="0.25">
      <c r="A472" s="36" t="s">
        <v>1099</v>
      </c>
      <c r="B472" s="36" t="s">
        <v>1037</v>
      </c>
      <c r="C472" s="36" t="s">
        <v>245</v>
      </c>
      <c r="D472" s="36" t="s">
        <v>949</v>
      </c>
      <c r="E472" s="39" t="s">
        <v>1100</v>
      </c>
      <c r="F472" s="31">
        <v>252</v>
      </c>
      <c r="G472" s="58" t="s">
        <v>1103</v>
      </c>
      <c r="H472" s="31" t="str">
        <f>VLOOKUP(G472,'lista de fornecedores'!$A$1:$B$250,2,FALSE)</f>
        <v>FELINI &amp; OLIVEIRA LTDA</v>
      </c>
      <c r="I472" s="67">
        <v>2020</v>
      </c>
    </row>
    <row r="473" spans="1:9" ht="30" x14ac:dyDescent="0.25">
      <c r="A473" s="36" t="s">
        <v>1104</v>
      </c>
      <c r="B473" s="36" t="s">
        <v>30</v>
      </c>
      <c r="C473" s="36" t="s">
        <v>758</v>
      </c>
      <c r="D473" s="36" t="s">
        <v>1105</v>
      </c>
      <c r="E473" s="39" t="s">
        <v>392</v>
      </c>
      <c r="F473" s="31">
        <v>349.5</v>
      </c>
      <c r="G473" s="58" t="s">
        <v>1029</v>
      </c>
      <c r="H473" s="31" t="str">
        <f>VLOOKUP(G473,'lista de fornecedores'!$A$1:$B$250,2,FALSE)</f>
        <v>GREICY DE PARIS HIGIENE E LIMPEZA LTDA</v>
      </c>
      <c r="I473" s="67">
        <v>2020</v>
      </c>
    </row>
    <row r="474" spans="1:9" x14ac:dyDescent="0.25">
      <c r="A474" s="39" t="s">
        <v>1106</v>
      </c>
      <c r="B474" s="39" t="s">
        <v>30</v>
      </c>
      <c r="C474" s="36" t="s">
        <v>245</v>
      </c>
      <c r="D474" s="59" t="s">
        <v>1107</v>
      </c>
      <c r="E474" s="39" t="s">
        <v>857</v>
      </c>
      <c r="F474" s="38">
        <v>504</v>
      </c>
      <c r="G474" s="60" t="s">
        <v>869</v>
      </c>
      <c r="H474" s="31" t="str">
        <f>VLOOKUP(G474,'lista de fornecedores'!$A$1:$B$250,2,FALSE)</f>
        <v>ROSIMERI FACCIO PISATTO</v>
      </c>
      <c r="I474" s="67">
        <v>2020</v>
      </c>
    </row>
    <row r="475" spans="1:9" x14ac:dyDescent="0.25">
      <c r="A475" s="39" t="s">
        <v>1108</v>
      </c>
      <c r="B475" s="39" t="s">
        <v>30</v>
      </c>
      <c r="C475" s="39" t="s">
        <v>758</v>
      </c>
      <c r="D475" s="59" t="s">
        <v>1109</v>
      </c>
      <c r="E475" s="39" t="s">
        <v>296</v>
      </c>
      <c r="F475" s="38">
        <v>174</v>
      </c>
      <c r="G475" s="60" t="s">
        <v>1111</v>
      </c>
      <c r="H475" s="31" t="str">
        <f>VLOOKUP(G475,'lista de fornecedores'!$A$1:$B$250,2,FALSE)</f>
        <v>LUIZ CARLOS VOLKMANN</v>
      </c>
      <c r="I475" s="67">
        <v>2020</v>
      </c>
    </row>
    <row r="476" spans="1:9" x14ac:dyDescent="0.25">
      <c r="A476" s="39" t="s">
        <v>1112</v>
      </c>
      <c r="B476" s="39" t="s">
        <v>30</v>
      </c>
      <c r="C476" s="36" t="s">
        <v>245</v>
      </c>
      <c r="D476" s="59" t="s">
        <v>799</v>
      </c>
      <c r="E476" s="39" t="s">
        <v>1113</v>
      </c>
      <c r="F476" s="38">
        <v>548.79999999999995</v>
      </c>
      <c r="G476" s="60" t="s">
        <v>722</v>
      </c>
      <c r="H476" s="31" t="str">
        <f>VLOOKUP(G476,'lista de fornecedores'!$A$1:$B$250,2,FALSE)</f>
        <v>VANETE SCARIOTE</v>
      </c>
      <c r="I476" s="67">
        <v>2020</v>
      </c>
    </row>
    <row r="477" spans="1:9" x14ac:dyDescent="0.25">
      <c r="A477" s="39" t="s">
        <v>1112</v>
      </c>
      <c r="B477" s="39" t="s">
        <v>30</v>
      </c>
      <c r="C477" s="39" t="s">
        <v>428</v>
      </c>
      <c r="D477" s="59" t="s">
        <v>1118</v>
      </c>
      <c r="E477" s="39" t="s">
        <v>1113</v>
      </c>
      <c r="F477" s="38">
        <v>99.8</v>
      </c>
      <c r="G477" s="60" t="s">
        <v>1115</v>
      </c>
      <c r="H477" s="31" t="str">
        <f>VLOOKUP(G477,'lista de fornecedores'!$A$1:$B$250,2,FALSE)</f>
        <v>FOPPA E ZANELLA LTDA</v>
      </c>
      <c r="I477" s="67">
        <v>2020</v>
      </c>
    </row>
    <row r="478" spans="1:9" ht="30" x14ac:dyDescent="0.25">
      <c r="A478" s="39" t="s">
        <v>1112</v>
      </c>
      <c r="B478" s="39" t="s">
        <v>30</v>
      </c>
      <c r="C478" s="39" t="s">
        <v>758</v>
      </c>
      <c r="D478" s="59" t="s">
        <v>1117</v>
      </c>
      <c r="E478" s="39" t="s">
        <v>1113</v>
      </c>
      <c r="F478" s="38">
        <v>119.8</v>
      </c>
      <c r="G478" s="60" t="s">
        <v>1116</v>
      </c>
      <c r="H478" s="31" t="str">
        <f>VLOOKUP(G478,'lista de fornecedores'!$A$1:$B$250,2,FALSE)</f>
        <v>COOPERATIVA AGROINDUSTRIAL ALFA</v>
      </c>
      <c r="I478" s="67">
        <v>2020</v>
      </c>
    </row>
    <row r="479" spans="1:9" ht="30" x14ac:dyDescent="0.25">
      <c r="A479" s="39" t="s">
        <v>1119</v>
      </c>
      <c r="B479" s="61" t="s">
        <v>1037</v>
      </c>
      <c r="C479" s="36" t="s">
        <v>245</v>
      </c>
      <c r="D479" s="59" t="s">
        <v>596</v>
      </c>
      <c r="E479" s="39" t="s">
        <v>1012</v>
      </c>
      <c r="F479" s="38">
        <v>240</v>
      </c>
      <c r="G479" s="60" t="s">
        <v>1121</v>
      </c>
      <c r="H479" s="31" t="str">
        <f>VLOOKUP(G479,'lista de fornecedores'!$A$1:$B$250,2,FALSE)</f>
        <v>KATIA INDUSTRIA E COMERCIO DE CONFECCOES LTDA</v>
      </c>
      <c r="I479" s="67">
        <v>2020</v>
      </c>
    </row>
    <row r="480" spans="1:9" ht="45" x14ac:dyDescent="0.25">
      <c r="A480" s="39" t="s">
        <v>1119</v>
      </c>
      <c r="B480" s="61" t="s">
        <v>1037</v>
      </c>
      <c r="C480" s="39" t="s">
        <v>428</v>
      </c>
      <c r="D480" s="59" t="s">
        <v>834</v>
      </c>
      <c r="E480" s="39" t="s">
        <v>1012</v>
      </c>
      <c r="F480" s="38">
        <v>195</v>
      </c>
      <c r="G480" s="60" t="s">
        <v>171</v>
      </c>
      <c r="H480" s="31" t="str">
        <f>VLOOKUP(G480,'lista de fornecedores'!$A$1:$B$250,2,FALSE)</f>
        <v>COMERCIO VAREJISTA DE MEDICAMENTOS E COSMETICOS PINHALZINHO LTDA</v>
      </c>
      <c r="I480" s="67">
        <v>2020</v>
      </c>
    </row>
    <row r="481" spans="1:9" ht="30" x14ac:dyDescent="0.25">
      <c r="A481" s="39" t="s">
        <v>1123</v>
      </c>
      <c r="B481" s="39" t="s">
        <v>30</v>
      </c>
      <c r="C481" s="39" t="s">
        <v>428</v>
      </c>
      <c r="D481" s="59" t="s">
        <v>647</v>
      </c>
      <c r="E481" s="39" t="s">
        <v>627</v>
      </c>
      <c r="F481" s="38">
        <v>108</v>
      </c>
      <c r="G481" s="60" t="s">
        <v>1125</v>
      </c>
      <c r="H481" s="31" t="str">
        <f>VLOOKUP(G481,'lista de fornecedores'!$A$1:$B$250,2,FALSE)</f>
        <v>CLARITY COMERCIO DE PRODUTOS DE LIMPEZA LTDA</v>
      </c>
      <c r="I481" s="67">
        <v>2020</v>
      </c>
    </row>
    <row r="482" spans="1:9" ht="30" x14ac:dyDescent="0.25">
      <c r="A482" s="39" t="s">
        <v>1126</v>
      </c>
      <c r="B482" s="39" t="s">
        <v>30</v>
      </c>
      <c r="C482" s="36" t="s">
        <v>245</v>
      </c>
      <c r="D482" s="59" t="s">
        <v>596</v>
      </c>
      <c r="E482" s="39" t="s">
        <v>515</v>
      </c>
      <c r="F482" s="38">
        <v>120</v>
      </c>
      <c r="G482" s="60" t="s">
        <v>563</v>
      </c>
      <c r="H482" s="31" t="str">
        <f>VLOOKUP(G482,'lista de fornecedores'!$A$1:$B$250,2,FALSE)</f>
        <v>LUNKES INDUSTRIA DE CONFECCOES LTDA</v>
      </c>
      <c r="I482" s="67">
        <v>2020</v>
      </c>
    </row>
    <row r="483" spans="1:9" ht="30" x14ac:dyDescent="0.25">
      <c r="A483" s="39" t="s">
        <v>1127</v>
      </c>
      <c r="B483" s="39" t="s">
        <v>30</v>
      </c>
      <c r="C483" s="39" t="s">
        <v>758</v>
      </c>
      <c r="D483" s="59" t="s">
        <v>1128</v>
      </c>
      <c r="E483" s="39" t="s">
        <v>720</v>
      </c>
      <c r="F483" s="38">
        <v>377.2</v>
      </c>
      <c r="G483" s="60" t="s">
        <v>216</v>
      </c>
      <c r="H483" s="31" t="str">
        <f>VLOOKUP(G483,'lista de fornecedores'!$A$1:$B$250,2,FALSE)</f>
        <v>MARCOS ANTONIO SELAU - MASTERPEL</v>
      </c>
      <c r="I483" s="67">
        <v>2020</v>
      </c>
    </row>
    <row r="484" spans="1:9" ht="30" x14ac:dyDescent="0.25">
      <c r="A484" s="39" t="s">
        <v>1129</v>
      </c>
      <c r="B484" s="39" t="s">
        <v>30</v>
      </c>
      <c r="C484" s="39" t="s">
        <v>758</v>
      </c>
      <c r="D484" s="59" t="s">
        <v>999</v>
      </c>
      <c r="E484" s="39" t="s">
        <v>494</v>
      </c>
      <c r="F484" s="38">
        <v>1278</v>
      </c>
      <c r="G484" s="60" t="s">
        <v>182</v>
      </c>
      <c r="H484" s="31" t="str">
        <f>VLOOKUP(G484,'lista de fornecedores'!$A$1:$B$250,2,FALSE)</f>
        <v>REQUINTE- ATACADO, COMERCIO E REPRESENTACOES EIRELI</v>
      </c>
      <c r="I484" s="67">
        <v>2020</v>
      </c>
    </row>
    <row r="485" spans="1:9" ht="30" x14ac:dyDescent="0.25">
      <c r="A485" s="39" t="s">
        <v>1130</v>
      </c>
      <c r="B485" s="39" t="s">
        <v>30</v>
      </c>
      <c r="C485" s="36" t="s">
        <v>245</v>
      </c>
      <c r="D485" s="59" t="s">
        <v>823</v>
      </c>
      <c r="E485" s="39" t="s">
        <v>1131</v>
      </c>
      <c r="F485" s="38">
        <v>448</v>
      </c>
      <c r="G485" s="60" t="s">
        <v>247</v>
      </c>
      <c r="H485" s="31" t="str">
        <f>VLOOKUP(G485,'lista de fornecedores'!$A$1:$B$250,2,FALSE)</f>
        <v>LUNEGIL INDUSTRIA E COMERCIO LTDA</v>
      </c>
      <c r="I485" s="67">
        <v>2020</v>
      </c>
    </row>
    <row r="486" spans="1:9" ht="30" x14ac:dyDescent="0.25">
      <c r="A486" s="39" t="s">
        <v>1132</v>
      </c>
      <c r="B486" s="39" t="s">
        <v>30</v>
      </c>
      <c r="C486" s="39" t="s">
        <v>758</v>
      </c>
      <c r="D486" s="59" t="s">
        <v>1133</v>
      </c>
      <c r="E486" s="39" t="s">
        <v>358</v>
      </c>
      <c r="F486" s="38">
        <v>238.5</v>
      </c>
      <c r="G486" s="60" t="s">
        <v>1135</v>
      </c>
      <c r="H486" s="31" t="str">
        <f>VLOOKUP(G486,'lista de fornecedores'!$A$1:$B$250,2,FALSE)</f>
        <v>COMERCIAL BALDO VAREJISTA DE ALIMENTOS LTDA</v>
      </c>
      <c r="I486" s="67">
        <v>2020</v>
      </c>
    </row>
    <row r="487" spans="1:9" ht="30" x14ac:dyDescent="0.25">
      <c r="A487" s="39" t="s">
        <v>1136</v>
      </c>
      <c r="B487" s="39" t="s">
        <v>30</v>
      </c>
      <c r="C487" s="39" t="s">
        <v>758</v>
      </c>
      <c r="D487" s="59" t="s">
        <v>1137</v>
      </c>
      <c r="E487" s="39" t="s">
        <v>645</v>
      </c>
      <c r="F487" s="38">
        <v>171.36</v>
      </c>
      <c r="G487" s="60" t="s">
        <v>1139</v>
      </c>
      <c r="H487" s="31" t="str">
        <f>VLOOKUP(G487,'lista de fornecedores'!$A$1:$B$250,2,FALSE)</f>
        <v>SR MEDICAL COMERCIO DE MATERIAL HOSPITALAR LTDA</v>
      </c>
      <c r="I487" s="67">
        <v>2020</v>
      </c>
    </row>
    <row r="488" spans="1:9" x14ac:dyDescent="0.25">
      <c r="A488" s="39" t="s">
        <v>1140</v>
      </c>
      <c r="B488" s="39" t="s">
        <v>30</v>
      </c>
      <c r="C488" s="39" t="s">
        <v>758</v>
      </c>
      <c r="D488" s="59" t="s">
        <v>1141</v>
      </c>
      <c r="E488" s="39" t="s">
        <v>379</v>
      </c>
      <c r="F488" s="38">
        <v>328.5</v>
      </c>
      <c r="G488" s="60" t="s">
        <v>964</v>
      </c>
      <c r="H488" s="31" t="str">
        <f>VLOOKUP(G488,'lista de fornecedores'!$A$1:$B$250,2,FALSE)</f>
        <v>SUPERMERCADO RH LTDA</v>
      </c>
      <c r="I488" s="67">
        <v>2020</v>
      </c>
    </row>
    <row r="489" spans="1:9" ht="30" x14ac:dyDescent="0.25">
      <c r="A489" s="39" t="s">
        <v>1142</v>
      </c>
      <c r="B489" s="39" t="s">
        <v>30</v>
      </c>
      <c r="C489" s="36" t="s">
        <v>245</v>
      </c>
      <c r="D489" s="59" t="s">
        <v>1143</v>
      </c>
      <c r="E489" s="39" t="s">
        <v>967</v>
      </c>
      <c r="F489" s="38">
        <v>1848</v>
      </c>
      <c r="G489" s="60" t="s">
        <v>1145</v>
      </c>
      <c r="H489" s="31" t="str">
        <f>VLOOKUP(G489,'lista de fornecedores'!$A$1:$B$250,2,FALSE)</f>
        <v>COOPERATIVA MISTA SOLIDARIA DE CHAPECO - COOPERSOL CONFECCOES</v>
      </c>
      <c r="I489" s="67">
        <v>2020</v>
      </c>
    </row>
    <row r="490" spans="1:9" x14ac:dyDescent="0.25">
      <c r="A490" s="39" t="s">
        <v>1146</v>
      </c>
      <c r="B490" s="39" t="s">
        <v>30</v>
      </c>
      <c r="C490" s="36" t="s">
        <v>245</v>
      </c>
      <c r="D490" s="59" t="s">
        <v>949</v>
      </c>
      <c r="E490" s="39" t="s">
        <v>496</v>
      </c>
      <c r="F490" s="38">
        <v>196</v>
      </c>
      <c r="G490" s="60" t="s">
        <v>498</v>
      </c>
      <c r="H490" s="31" t="str">
        <f>VLOOKUP(G490,'lista de fornecedores'!$A$1:$B$250,2,FALSE)</f>
        <v>TAIOFARMA FARMACIA LTDA</v>
      </c>
      <c r="I490" s="67">
        <v>2020</v>
      </c>
    </row>
    <row r="491" spans="1:9" x14ac:dyDescent="0.25">
      <c r="A491" s="39" t="s">
        <v>1147</v>
      </c>
      <c r="B491" s="39" t="s">
        <v>30</v>
      </c>
      <c r="C491" s="36" t="s">
        <v>245</v>
      </c>
      <c r="D491" s="59" t="s">
        <v>1016</v>
      </c>
      <c r="E491" s="39" t="s">
        <v>323</v>
      </c>
      <c r="F491" s="38">
        <v>234</v>
      </c>
      <c r="G491" s="60" t="s">
        <v>935</v>
      </c>
      <c r="H491" s="31" t="str">
        <f>VLOOKUP(G491,'lista de fornecedores'!$A$1:$B$250,2,FALSE)</f>
        <v>GRAFICA AMBROSIO LTDA</v>
      </c>
      <c r="I491" s="67">
        <v>2020</v>
      </c>
    </row>
    <row r="492" spans="1:9" ht="30" x14ac:dyDescent="0.25">
      <c r="A492" s="39" t="s">
        <v>1148</v>
      </c>
      <c r="B492" s="39" t="s">
        <v>30</v>
      </c>
      <c r="C492" s="39" t="s">
        <v>758</v>
      </c>
      <c r="D492" s="59" t="s">
        <v>1149</v>
      </c>
      <c r="E492" s="39" t="s">
        <v>687</v>
      </c>
      <c r="F492" s="38">
        <v>1316.5</v>
      </c>
      <c r="G492" s="60" t="s">
        <v>1151</v>
      </c>
      <c r="H492" s="31" t="str">
        <f>VLOOKUP(G492,'lista de fornecedores'!$A$1:$B$250,2,FALSE)</f>
        <v>DAYAN LUIZ ROTTAVA 03393553950</v>
      </c>
      <c r="I492" s="67">
        <v>2020</v>
      </c>
    </row>
    <row r="493" spans="1:9" x14ac:dyDescent="0.25">
      <c r="A493" s="39" t="s">
        <v>1148</v>
      </c>
      <c r="B493" s="39" t="s">
        <v>30</v>
      </c>
      <c r="C493" s="39" t="s">
        <v>1152</v>
      </c>
      <c r="D493" s="59" t="s">
        <v>1153</v>
      </c>
      <c r="E493" s="39" t="s">
        <v>687</v>
      </c>
      <c r="F493" s="38">
        <v>138</v>
      </c>
      <c r="G493" s="60" t="s">
        <v>1151</v>
      </c>
      <c r="H493" s="31" t="str">
        <f>VLOOKUP(G493,'lista de fornecedores'!$A$1:$B$250,2,FALSE)</f>
        <v>DAYAN LUIZ ROTTAVA 03393553950</v>
      </c>
      <c r="I493" s="67">
        <v>2020</v>
      </c>
    </row>
    <row r="494" spans="1:9" ht="30" x14ac:dyDescent="0.25">
      <c r="A494" s="39" t="s">
        <v>1154</v>
      </c>
      <c r="B494" s="39" t="s">
        <v>30</v>
      </c>
      <c r="C494" s="39" t="s">
        <v>1152</v>
      </c>
      <c r="D494" s="59" t="s">
        <v>1155</v>
      </c>
      <c r="E494" s="39" t="s">
        <v>307</v>
      </c>
      <c r="F494" s="38">
        <v>564</v>
      </c>
      <c r="G494" s="60" t="s">
        <v>1157</v>
      </c>
      <c r="H494" s="31" t="str">
        <f>VLOOKUP(G494,'lista de fornecedores'!$A$1:$B$250,2,FALSE)</f>
        <v>B. BRASIL MASTER PRODUTOS DE LIMPEZA E DESCARTAVEIS LTDA</v>
      </c>
      <c r="I494" s="67">
        <v>2020</v>
      </c>
    </row>
    <row r="495" spans="1:9" x14ac:dyDescent="0.25">
      <c r="A495" s="39" t="s">
        <v>1158</v>
      </c>
      <c r="B495" s="39" t="s">
        <v>30</v>
      </c>
      <c r="C495" s="36" t="s">
        <v>245</v>
      </c>
      <c r="D495" s="59" t="s">
        <v>1159</v>
      </c>
      <c r="E495" s="39" t="s">
        <v>524</v>
      </c>
      <c r="F495" s="38">
        <v>119</v>
      </c>
      <c r="G495" s="60" t="s">
        <v>1161</v>
      </c>
      <c r="H495" s="31" t="str">
        <f>VLOOKUP(G495,'lista de fornecedores'!$A$1:$B$250,2,FALSE)</f>
        <v>VISUAL CRIATIVA CONFECCOES LTDA</v>
      </c>
      <c r="I495" s="67">
        <v>2020</v>
      </c>
    </row>
    <row r="496" spans="1:9" x14ac:dyDescent="0.25">
      <c r="A496" s="39" t="s">
        <v>1162</v>
      </c>
      <c r="B496" s="39" t="s">
        <v>30</v>
      </c>
      <c r="C496" s="36" t="s">
        <v>245</v>
      </c>
      <c r="D496" s="59" t="s">
        <v>1163</v>
      </c>
      <c r="E496" s="39" t="s">
        <v>294</v>
      </c>
      <c r="F496" s="38">
        <v>351</v>
      </c>
      <c r="G496" s="60" t="s">
        <v>1165</v>
      </c>
      <c r="H496" s="31" t="str">
        <f>VLOOKUP(G496,'lista de fornecedores'!$A$1:$B$250,2,FALSE)</f>
        <v>WALTER FAVERO</v>
      </c>
      <c r="I496" s="67">
        <v>2020</v>
      </c>
    </row>
    <row r="497" spans="1:9" x14ac:dyDescent="0.25">
      <c r="A497" s="39" t="s">
        <v>1166</v>
      </c>
      <c r="B497" s="39" t="s">
        <v>30</v>
      </c>
      <c r="C497" s="39" t="s">
        <v>758</v>
      </c>
      <c r="D497" s="59" t="s">
        <v>1167</v>
      </c>
      <c r="E497" s="39" t="s">
        <v>434</v>
      </c>
      <c r="F497" s="38">
        <v>549.4</v>
      </c>
      <c r="G497" s="60" t="s">
        <v>1169</v>
      </c>
      <c r="H497" s="31" t="str">
        <f>VLOOKUP(G497,'lista de fornecedores'!$A$1:$B$250,2,FALSE)</f>
        <v>COOPERATIVA REGIONAL ITAIPU</v>
      </c>
      <c r="I497" s="67">
        <v>2020</v>
      </c>
    </row>
    <row r="498" spans="1:9" x14ac:dyDescent="0.25">
      <c r="A498" s="39" t="s">
        <v>1170</v>
      </c>
      <c r="B498" s="39" t="s">
        <v>30</v>
      </c>
      <c r="C498" s="39" t="s">
        <v>758</v>
      </c>
      <c r="D498" s="59" t="s">
        <v>1171</v>
      </c>
      <c r="E498" s="39" t="s">
        <v>1172</v>
      </c>
      <c r="F498" s="38">
        <v>119.8</v>
      </c>
      <c r="G498" s="60" t="s">
        <v>1174</v>
      </c>
      <c r="H498" s="31" t="str">
        <f>VLOOKUP(G498,'lista de fornecedores'!$A$1:$B$250,2,FALSE)</f>
        <v>DOMINGOS MARCON E CIA LTDA</v>
      </c>
      <c r="I498" s="67">
        <v>2020</v>
      </c>
    </row>
    <row r="499" spans="1:9" ht="30" x14ac:dyDescent="0.25">
      <c r="A499" s="39" t="s">
        <v>1175</v>
      </c>
      <c r="B499" s="39" t="s">
        <v>30</v>
      </c>
      <c r="C499" s="39" t="s">
        <v>806</v>
      </c>
      <c r="D499" s="59" t="s">
        <v>1176</v>
      </c>
      <c r="E499" s="39" t="s">
        <v>597</v>
      </c>
      <c r="F499" s="38">
        <v>380</v>
      </c>
      <c r="G499" s="60" t="s">
        <v>182</v>
      </c>
      <c r="H499" s="31" t="str">
        <f>VLOOKUP(G499,'lista de fornecedores'!$A$1:$B$250,2,FALSE)</f>
        <v>REQUINTE- ATACADO, COMERCIO E REPRESENTACOES EIRELI</v>
      </c>
      <c r="I499" s="67">
        <v>2020</v>
      </c>
    </row>
    <row r="500" spans="1:9" ht="30" x14ac:dyDescent="0.25">
      <c r="A500" s="39" t="s">
        <v>1177</v>
      </c>
      <c r="B500" s="61" t="s">
        <v>1037</v>
      </c>
      <c r="C500" s="36" t="s">
        <v>245</v>
      </c>
      <c r="D500" s="59" t="s">
        <v>1179</v>
      </c>
      <c r="E500" s="39" t="s">
        <v>1182</v>
      </c>
      <c r="F500" s="38">
        <v>717</v>
      </c>
      <c r="G500" s="60" t="s">
        <v>1184</v>
      </c>
      <c r="H500" s="31" t="str">
        <f>VLOOKUP(G500,'lista de fornecedores'!$A$1:$B$250,2,FALSE)</f>
        <v>FARMAYER COMERCIO DE PRODUTOS FARMACEUTICOS LTDA</v>
      </c>
      <c r="I500" s="67">
        <v>2020</v>
      </c>
    </row>
    <row r="501" spans="1:9" ht="30" x14ac:dyDescent="0.25">
      <c r="A501" s="39" t="s">
        <v>1177</v>
      </c>
      <c r="B501" s="61" t="s">
        <v>1037</v>
      </c>
      <c r="C501" s="39" t="s">
        <v>428</v>
      </c>
      <c r="D501" s="59" t="s">
        <v>1180</v>
      </c>
      <c r="E501" s="39" t="s">
        <v>1182</v>
      </c>
      <c r="F501" s="38">
        <v>38</v>
      </c>
      <c r="G501" s="60" t="s">
        <v>1184</v>
      </c>
      <c r="H501" s="31" t="str">
        <f>VLOOKUP(G501,'lista de fornecedores'!$A$1:$B$250,2,FALSE)</f>
        <v>FARMAYER COMERCIO DE PRODUTOS FARMACEUTICOS LTDA</v>
      </c>
      <c r="I501" s="67">
        <v>2020</v>
      </c>
    </row>
    <row r="502" spans="1:9" ht="30" x14ac:dyDescent="0.25">
      <c r="A502" s="39" t="s">
        <v>1177</v>
      </c>
      <c r="B502" s="61" t="s">
        <v>1037</v>
      </c>
      <c r="C502" s="39" t="s">
        <v>1178</v>
      </c>
      <c r="D502" s="59" t="s">
        <v>1181</v>
      </c>
      <c r="E502" s="39" t="s">
        <v>1182</v>
      </c>
      <c r="F502" s="38">
        <v>37.979999999999997</v>
      </c>
      <c r="G502" s="60" t="s">
        <v>1184</v>
      </c>
      <c r="H502" s="31" t="str">
        <f>VLOOKUP(G502,'lista de fornecedores'!$A$1:$B$250,2,FALSE)</f>
        <v>FARMAYER COMERCIO DE PRODUTOS FARMACEUTICOS LTDA</v>
      </c>
      <c r="I502" s="67">
        <v>2020</v>
      </c>
    </row>
    <row r="503" spans="1:9" ht="30" x14ac:dyDescent="0.25">
      <c r="A503" s="39" t="s">
        <v>1177</v>
      </c>
      <c r="B503" s="61" t="s">
        <v>1037</v>
      </c>
      <c r="C503" s="39" t="s">
        <v>758</v>
      </c>
      <c r="D503" s="59" t="s">
        <v>717</v>
      </c>
      <c r="E503" s="39" t="s">
        <v>1182</v>
      </c>
      <c r="F503" s="38">
        <v>99.5</v>
      </c>
      <c r="G503" s="60" t="s">
        <v>1184</v>
      </c>
      <c r="H503" s="31" t="str">
        <f>VLOOKUP(G503,'lista de fornecedores'!$A$1:$B$250,2,FALSE)</f>
        <v>FARMAYER COMERCIO DE PRODUTOS FARMACEUTICOS LTDA</v>
      </c>
      <c r="I503" s="67">
        <v>2020</v>
      </c>
    </row>
    <row r="504" spans="1:9" ht="30" x14ac:dyDescent="0.25">
      <c r="A504" s="39" t="s">
        <v>1191</v>
      </c>
      <c r="B504" s="39" t="s">
        <v>30</v>
      </c>
      <c r="C504" s="36" t="s">
        <v>245</v>
      </c>
      <c r="D504" s="59" t="s">
        <v>599</v>
      </c>
      <c r="E504" s="39" t="s">
        <v>419</v>
      </c>
      <c r="F504" s="38">
        <v>308</v>
      </c>
      <c r="G504" s="60" t="s">
        <v>638</v>
      </c>
      <c r="H504" s="31" t="str">
        <f>VLOOKUP(G504,'lista de fornecedores'!$A$1:$B$250,2,FALSE)</f>
        <v>K'SPORTS COMERCIO E INDUSTRIA DE MATERIAIS ESPORTIVOS LTDA</v>
      </c>
      <c r="I504" s="67">
        <v>2020</v>
      </c>
    </row>
    <row r="505" spans="1:9" ht="45" x14ac:dyDescent="0.25">
      <c r="A505" s="39" t="s">
        <v>1192</v>
      </c>
      <c r="B505" s="39" t="s">
        <v>30</v>
      </c>
      <c r="C505" s="39" t="s">
        <v>758</v>
      </c>
      <c r="D505" s="59" t="s">
        <v>1193</v>
      </c>
      <c r="E505" s="39" t="s">
        <v>1012</v>
      </c>
      <c r="F505" s="38">
        <v>1417.5</v>
      </c>
      <c r="G505" s="60" t="s">
        <v>171</v>
      </c>
      <c r="H505" s="31" t="str">
        <f>VLOOKUP(G505,'lista de fornecedores'!$A$1:$B$250,2,FALSE)</f>
        <v>COMERCIO VAREJISTA DE MEDICAMENTOS E COSMETICOS PINHALZINHO LTDA</v>
      </c>
      <c r="I505" s="67">
        <v>2020</v>
      </c>
    </row>
    <row r="506" spans="1:9" x14ac:dyDescent="0.25">
      <c r="A506" s="39" t="s">
        <v>1194</v>
      </c>
      <c r="B506" s="39" t="s">
        <v>30</v>
      </c>
      <c r="C506" s="36" t="s">
        <v>245</v>
      </c>
      <c r="D506" s="59" t="s">
        <v>1195</v>
      </c>
      <c r="E506" s="39" t="s">
        <v>502</v>
      </c>
      <c r="F506" s="38">
        <v>1094.5</v>
      </c>
      <c r="G506" s="60" t="s">
        <v>1415</v>
      </c>
      <c r="H506" s="31" t="str">
        <f>VLOOKUP(G506,'lista de fornecedores'!$A$1:$B$250,2,FALSE)</f>
        <v>UNIFORMES BLUMENAU LTDA</v>
      </c>
      <c r="I506" s="67">
        <v>2020</v>
      </c>
    </row>
    <row r="507" spans="1:9" x14ac:dyDescent="0.25">
      <c r="A507" s="39" t="s">
        <v>1200</v>
      </c>
      <c r="B507" s="39" t="s">
        <v>30</v>
      </c>
      <c r="C507" s="39" t="s">
        <v>1152</v>
      </c>
      <c r="D507" s="59" t="s">
        <v>1201</v>
      </c>
      <c r="E507" s="39" t="s">
        <v>1456</v>
      </c>
      <c r="F507" s="38">
        <v>5450</v>
      </c>
      <c r="G507" s="60" t="s">
        <v>1203</v>
      </c>
      <c r="H507" s="31" t="str">
        <f>VLOOKUP(G507,'lista de fornecedores'!$A$1:$B$250,2,FALSE)</f>
        <v>EDIO HOFFMANN</v>
      </c>
      <c r="I507" s="67">
        <v>2020</v>
      </c>
    </row>
    <row r="508" spans="1:9" ht="30" x14ac:dyDescent="0.25">
      <c r="A508" s="39" t="s">
        <v>1204</v>
      </c>
      <c r="B508" s="39" t="s">
        <v>30</v>
      </c>
      <c r="C508" s="39" t="s">
        <v>758</v>
      </c>
      <c r="D508" s="59" t="s">
        <v>1205</v>
      </c>
      <c r="E508" s="39" t="s">
        <v>278</v>
      </c>
      <c r="F508" s="38">
        <v>669</v>
      </c>
      <c r="G508" s="60" t="s">
        <v>1207</v>
      </c>
      <c r="H508" s="31" t="str">
        <f>VLOOKUP(G508,'lista de fornecedores'!$A$1:$B$250,2,FALSE)</f>
        <v>HIGIMIX SISTEMAS DE HIGIENIZACAO LTDA</v>
      </c>
      <c r="I508" s="67">
        <v>2020</v>
      </c>
    </row>
    <row r="509" spans="1:9" ht="30" x14ac:dyDescent="0.25">
      <c r="A509" s="39" t="s">
        <v>1210</v>
      </c>
      <c r="B509" s="39" t="s">
        <v>30</v>
      </c>
      <c r="C509" s="36" t="s">
        <v>245</v>
      </c>
      <c r="D509" s="59" t="s">
        <v>1211</v>
      </c>
      <c r="E509" s="39" t="s">
        <v>1212</v>
      </c>
      <c r="F509" s="38">
        <v>312.8</v>
      </c>
      <c r="G509" s="60" t="s">
        <v>182</v>
      </c>
      <c r="H509" s="31" t="str">
        <f>VLOOKUP(G509,'lista de fornecedores'!$A$1:$B$250,2,FALSE)</f>
        <v>REQUINTE- ATACADO, COMERCIO E REPRESENTACOES EIRELI</v>
      </c>
      <c r="I509" s="67">
        <v>2020</v>
      </c>
    </row>
    <row r="510" spans="1:9" ht="30" x14ac:dyDescent="0.25">
      <c r="A510" s="39" t="s">
        <v>1213</v>
      </c>
      <c r="B510" s="39" t="s">
        <v>30</v>
      </c>
      <c r="C510" s="39" t="s">
        <v>758</v>
      </c>
      <c r="D510" s="59" t="s">
        <v>1214</v>
      </c>
      <c r="E510" s="39" t="s">
        <v>967</v>
      </c>
      <c r="F510" s="38">
        <v>351.6</v>
      </c>
      <c r="G510" s="60" t="s">
        <v>1216</v>
      </c>
      <c r="H510" s="31" t="str">
        <f>VLOOKUP(G510,'lista de fornecedores'!$A$1:$B$250,2,FALSE)</f>
        <v>BALLKE PRODUTOS HOSPITALARES LTDA</v>
      </c>
      <c r="I510" s="67">
        <v>2020</v>
      </c>
    </row>
    <row r="511" spans="1:9" ht="30" x14ac:dyDescent="0.25">
      <c r="A511" s="39" t="s">
        <v>1217</v>
      </c>
      <c r="B511" s="39" t="s">
        <v>30</v>
      </c>
      <c r="C511" s="39" t="s">
        <v>758</v>
      </c>
      <c r="D511" s="59" t="s">
        <v>1218</v>
      </c>
      <c r="E511" s="39" t="s">
        <v>424</v>
      </c>
      <c r="F511" s="38">
        <v>1337.5</v>
      </c>
      <c r="G511" s="60" t="s">
        <v>1220</v>
      </c>
      <c r="H511" s="31" t="str">
        <f>VLOOKUP(G511,'lista de fornecedores'!$A$1:$B$250,2,FALSE)</f>
        <v>BASSA - COMERCIO DE PRODUTOS DE LIMPEZA LTDA</v>
      </c>
      <c r="I511" s="67">
        <v>2020</v>
      </c>
    </row>
    <row r="512" spans="1:9" x14ac:dyDescent="0.25">
      <c r="A512" s="39" t="s">
        <v>1221</v>
      </c>
      <c r="B512" s="39" t="s">
        <v>30</v>
      </c>
      <c r="C512" s="39" t="s">
        <v>758</v>
      </c>
      <c r="D512" s="59" t="s">
        <v>882</v>
      </c>
      <c r="E512" s="39" t="s">
        <v>1212</v>
      </c>
      <c r="F512" s="38">
        <v>89.98</v>
      </c>
      <c r="G512" s="60" t="s">
        <v>1223</v>
      </c>
      <c r="H512" s="31" t="str">
        <f>VLOOKUP(G512,'lista de fornecedores'!$A$1:$B$250,2,FALSE)</f>
        <v>EDIANE BEZ FONTANA PERDONA</v>
      </c>
      <c r="I512" s="67">
        <v>2020</v>
      </c>
    </row>
    <row r="513" spans="1:9" ht="30" x14ac:dyDescent="0.25">
      <c r="A513" s="39" t="s">
        <v>1224</v>
      </c>
      <c r="B513" s="39" t="s">
        <v>30</v>
      </c>
      <c r="C513" s="36" t="s">
        <v>245</v>
      </c>
      <c r="D513" s="59" t="s">
        <v>893</v>
      </c>
      <c r="E513" s="39" t="s">
        <v>346</v>
      </c>
      <c r="F513" s="38">
        <v>270</v>
      </c>
      <c r="G513" s="60" t="s">
        <v>621</v>
      </c>
      <c r="H513" s="31" t="str">
        <f>VLOOKUP(G513,'lista de fornecedores'!$A$1:$B$250,2,FALSE)</f>
        <v>ROSAFLOR INDUSTRIA E COMERCIO DE ENXOVAIS LTDA</v>
      </c>
      <c r="I513" s="67">
        <v>2020</v>
      </c>
    </row>
    <row r="514" spans="1:9" x14ac:dyDescent="0.25">
      <c r="A514" s="39" t="s">
        <v>1225</v>
      </c>
      <c r="B514" s="39" t="s">
        <v>30</v>
      </c>
      <c r="C514" s="39" t="s">
        <v>758</v>
      </c>
      <c r="D514" s="59" t="s">
        <v>1226</v>
      </c>
      <c r="E514" s="39" t="s">
        <v>1212</v>
      </c>
      <c r="F514" s="38">
        <v>68</v>
      </c>
      <c r="G514" s="60" t="s">
        <v>746</v>
      </c>
      <c r="H514" s="31" t="str">
        <f>VLOOKUP(G514,'lista de fornecedores'!$A$1:$B$250,2,FALSE)</f>
        <v>CELITO DAMIAN EIRELI</v>
      </c>
      <c r="I514" s="67">
        <v>2020</v>
      </c>
    </row>
    <row r="515" spans="1:9" x14ac:dyDescent="0.25">
      <c r="A515" s="39" t="s">
        <v>1227</v>
      </c>
      <c r="B515" s="39" t="s">
        <v>30</v>
      </c>
      <c r="C515" s="39" t="s">
        <v>758</v>
      </c>
      <c r="D515" s="59" t="s">
        <v>1228</v>
      </c>
      <c r="E515" s="39" t="s">
        <v>496</v>
      </c>
      <c r="F515" s="38">
        <v>259.2</v>
      </c>
      <c r="G515" s="60" t="s">
        <v>188</v>
      </c>
      <c r="H515" s="31" t="str">
        <f>VLOOKUP(G515,'lista de fornecedores'!$A$1:$B$250,2,FALSE)</f>
        <v>SUPERMERCADO MANARIM LTDA</v>
      </c>
      <c r="I515" s="67">
        <v>2020</v>
      </c>
    </row>
    <row r="516" spans="1:9" x14ac:dyDescent="0.25">
      <c r="A516" s="39" t="s">
        <v>1229</v>
      </c>
      <c r="B516" s="61" t="s">
        <v>1037</v>
      </c>
      <c r="C516" s="39" t="s">
        <v>428</v>
      </c>
      <c r="D516" s="59" t="s">
        <v>1230</v>
      </c>
      <c r="E516" s="39" t="s">
        <v>600</v>
      </c>
      <c r="F516" s="38">
        <v>361.9</v>
      </c>
      <c r="G516" s="60" t="s">
        <v>1232</v>
      </c>
      <c r="H516" s="31" t="str">
        <f>VLOOKUP(G516,'lista de fornecedores'!$A$1:$B$250,2,FALSE)</f>
        <v>SERVICO SOCIAL DA INDUSTRIA</v>
      </c>
      <c r="I516" s="67">
        <v>2020</v>
      </c>
    </row>
    <row r="517" spans="1:9" ht="30" x14ac:dyDescent="0.25">
      <c r="A517" s="39" t="s">
        <v>1418</v>
      </c>
      <c r="B517" s="61" t="s">
        <v>30</v>
      </c>
      <c r="C517" s="39" t="s">
        <v>758</v>
      </c>
      <c r="D517" s="59" t="s">
        <v>1419</v>
      </c>
      <c r="E517" s="39" t="s">
        <v>406</v>
      </c>
      <c r="F517" s="38">
        <v>112.5</v>
      </c>
      <c r="G517" s="60" t="s">
        <v>182</v>
      </c>
      <c r="H517" s="31" t="str">
        <f>VLOOKUP(G517,'lista de fornecedores'!$A$1:$B$250,2,FALSE)</f>
        <v>REQUINTE- ATACADO, COMERCIO E REPRESENTACOES EIRELI</v>
      </c>
      <c r="I517" s="67">
        <v>2020</v>
      </c>
    </row>
    <row r="518" spans="1:9" x14ac:dyDescent="0.25">
      <c r="A518" s="39" t="s">
        <v>1420</v>
      </c>
      <c r="B518" s="61" t="s">
        <v>30</v>
      </c>
      <c r="C518" s="39" t="s">
        <v>1152</v>
      </c>
      <c r="D518" s="59" t="s">
        <v>1201</v>
      </c>
      <c r="E518" s="39" t="s">
        <v>1456</v>
      </c>
      <c r="F518" s="38">
        <v>5250</v>
      </c>
      <c r="G518" s="60" t="s">
        <v>1203</v>
      </c>
      <c r="H518" s="31" t="str">
        <f>VLOOKUP(G518,'lista de fornecedores'!$A$1:$B$250,2,FALSE)</f>
        <v>EDIO HOFFMANN</v>
      </c>
      <c r="I518" s="67">
        <v>2020</v>
      </c>
    </row>
    <row r="519" spans="1:9" ht="45" x14ac:dyDescent="0.25">
      <c r="A519" s="39" t="s">
        <v>1421</v>
      </c>
      <c r="B519" s="39" t="s">
        <v>30</v>
      </c>
      <c r="C519" s="39" t="s">
        <v>1152</v>
      </c>
      <c r="D519" s="59" t="s">
        <v>1153</v>
      </c>
      <c r="E519" s="39" t="s">
        <v>645</v>
      </c>
      <c r="F519" s="38">
        <v>179.8</v>
      </c>
      <c r="G519" s="60" t="s">
        <v>1422</v>
      </c>
      <c r="H519" s="31" t="str">
        <f>VLOOKUP(G519,'lista de fornecedores'!$A$1:$B$250,2,FALSE)</f>
        <v>DISTRIBUIDORA DE PRODUTOS DE HIGIENE, LIMPEZA E PRESTADORA DE SERVICOS CAPITAO LIMPEZA EIRELI</v>
      </c>
      <c r="I519" s="67">
        <v>2020</v>
      </c>
    </row>
    <row r="520" spans="1:9" ht="30" x14ac:dyDescent="0.25">
      <c r="A520" s="39" t="s">
        <v>1424</v>
      </c>
      <c r="B520" s="39" t="s">
        <v>30</v>
      </c>
      <c r="C520" s="39" t="s">
        <v>758</v>
      </c>
      <c r="D520" s="59" t="s">
        <v>1425</v>
      </c>
      <c r="E520" s="39" t="s">
        <v>567</v>
      </c>
      <c r="F520" s="38">
        <v>496.8</v>
      </c>
      <c r="G520" s="60" t="s">
        <v>1426</v>
      </c>
      <c r="H520" s="31" t="s">
        <v>1739</v>
      </c>
      <c r="I520" s="67">
        <v>2020</v>
      </c>
    </row>
    <row r="521" spans="1:9" x14ac:dyDescent="0.25">
      <c r="A521" s="39" t="s">
        <v>1427</v>
      </c>
      <c r="B521" s="39" t="s">
        <v>30</v>
      </c>
      <c r="C521" s="39" t="s">
        <v>758</v>
      </c>
      <c r="D521" s="59" t="s">
        <v>1428</v>
      </c>
      <c r="E521" s="39" t="s">
        <v>797</v>
      </c>
      <c r="F521" s="38">
        <v>382.5</v>
      </c>
      <c r="G521" s="60" t="s">
        <v>207</v>
      </c>
      <c r="H521" s="31" t="s">
        <v>1267</v>
      </c>
      <c r="I521" s="67">
        <v>2020</v>
      </c>
    </row>
    <row r="522" spans="1:9" x14ac:dyDescent="0.25">
      <c r="A522" s="39" t="s">
        <v>1429</v>
      </c>
      <c r="B522" s="39" t="s">
        <v>30</v>
      </c>
      <c r="C522" s="39" t="s">
        <v>245</v>
      </c>
      <c r="D522" s="59" t="s">
        <v>1430</v>
      </c>
      <c r="E522" s="39" t="s">
        <v>1431</v>
      </c>
      <c r="F522" s="38">
        <v>462</v>
      </c>
      <c r="G522" s="60" t="s">
        <v>1432</v>
      </c>
      <c r="H522" s="31" t="s">
        <v>1750</v>
      </c>
      <c r="I522" s="67">
        <v>2020</v>
      </c>
    </row>
    <row r="523" spans="1:9" ht="30" x14ac:dyDescent="0.25">
      <c r="A523" s="39" t="s">
        <v>1433</v>
      </c>
      <c r="B523" s="39" t="s">
        <v>30</v>
      </c>
      <c r="C523" s="39" t="s">
        <v>758</v>
      </c>
      <c r="D523" s="59" t="s">
        <v>1434</v>
      </c>
      <c r="E523" s="39" t="s">
        <v>617</v>
      </c>
      <c r="F523" s="38">
        <v>146</v>
      </c>
      <c r="G523" s="60" t="s">
        <v>182</v>
      </c>
      <c r="H523" s="31" t="s">
        <v>1255</v>
      </c>
      <c r="I523" s="67">
        <v>2020</v>
      </c>
    </row>
    <row r="524" spans="1:9" ht="30" x14ac:dyDescent="0.25">
      <c r="A524" s="39" t="s">
        <v>1435</v>
      </c>
      <c r="B524" s="39" t="s">
        <v>30</v>
      </c>
      <c r="C524" s="39" t="s">
        <v>758</v>
      </c>
      <c r="D524" s="59" t="s">
        <v>876</v>
      </c>
      <c r="E524" s="39" t="s">
        <v>797</v>
      </c>
      <c r="F524" s="38">
        <v>599.5</v>
      </c>
      <c r="G524" s="60" t="s">
        <v>1436</v>
      </c>
      <c r="H524" s="31" t="s">
        <v>1749</v>
      </c>
      <c r="I524" s="67">
        <v>2020</v>
      </c>
    </row>
    <row r="525" spans="1:9" x14ac:dyDescent="0.25">
      <c r="A525" s="39" t="s">
        <v>1437</v>
      </c>
      <c r="B525" s="39" t="s">
        <v>30</v>
      </c>
      <c r="C525" s="39" t="s">
        <v>245</v>
      </c>
      <c r="D525" s="59" t="s">
        <v>818</v>
      </c>
      <c r="E525" s="39" t="s">
        <v>1100</v>
      </c>
      <c r="F525" s="38">
        <v>400</v>
      </c>
      <c r="G525" s="60" t="s">
        <v>1103</v>
      </c>
      <c r="H525" s="31" t="s">
        <v>1394</v>
      </c>
      <c r="I525" s="67">
        <v>2020</v>
      </c>
    </row>
    <row r="526" spans="1:9" x14ac:dyDescent="0.25">
      <c r="A526" s="39" t="s">
        <v>1437</v>
      </c>
      <c r="B526" s="62" t="s">
        <v>30</v>
      </c>
      <c r="C526" s="63" t="s">
        <v>758</v>
      </c>
      <c r="D526" s="59" t="s">
        <v>1438</v>
      </c>
      <c r="E526" s="63" t="s">
        <v>1100</v>
      </c>
      <c r="F526" s="69">
        <v>700</v>
      </c>
      <c r="G526" s="64" t="s">
        <v>1103</v>
      </c>
      <c r="H526" s="65" t="s">
        <v>1394</v>
      </c>
      <c r="I526" s="67">
        <v>2020</v>
      </c>
    </row>
    <row r="527" spans="1:9" ht="30" x14ac:dyDescent="0.25">
      <c r="A527" s="39" t="s">
        <v>1439</v>
      </c>
      <c r="B527" s="62" t="s">
        <v>30</v>
      </c>
      <c r="C527" s="63" t="s">
        <v>245</v>
      </c>
      <c r="D527" s="59" t="s">
        <v>619</v>
      </c>
      <c r="E527" s="63" t="s">
        <v>471</v>
      </c>
      <c r="F527" s="69">
        <v>120</v>
      </c>
      <c r="G527" s="64" t="s">
        <v>872</v>
      </c>
      <c r="H527" s="65" t="s">
        <v>1373</v>
      </c>
      <c r="I527" s="67">
        <v>2020</v>
      </c>
    </row>
    <row r="528" spans="1:9" ht="30" x14ac:dyDescent="0.25">
      <c r="A528" s="39" t="s">
        <v>1440</v>
      </c>
      <c r="B528" s="62" t="s">
        <v>30</v>
      </c>
      <c r="C528" s="63" t="s">
        <v>758</v>
      </c>
      <c r="D528" s="59" t="s">
        <v>1441</v>
      </c>
      <c r="E528" s="63" t="s">
        <v>668</v>
      </c>
      <c r="F528" s="69">
        <v>936.48</v>
      </c>
      <c r="G528" s="64" t="s">
        <v>1442</v>
      </c>
      <c r="H528" s="65" t="s">
        <v>1398</v>
      </c>
      <c r="I528" s="67">
        <v>2020</v>
      </c>
    </row>
    <row r="529" spans="1:9" x14ac:dyDescent="0.25">
      <c r="A529" s="39" t="s">
        <v>1443</v>
      </c>
      <c r="B529" s="62" t="s">
        <v>30</v>
      </c>
      <c r="C529" s="63" t="s">
        <v>806</v>
      </c>
      <c r="D529" s="59" t="s">
        <v>1444</v>
      </c>
      <c r="E529" s="63" t="s">
        <v>1456</v>
      </c>
      <c r="F529" s="69">
        <v>1300</v>
      </c>
      <c r="G529" s="64" t="s">
        <v>1445</v>
      </c>
      <c r="H529" s="65" t="s">
        <v>1716</v>
      </c>
      <c r="I529" s="67">
        <v>2020</v>
      </c>
    </row>
    <row r="530" spans="1:9" ht="30" x14ac:dyDescent="0.25">
      <c r="A530" s="39" t="s">
        <v>1446</v>
      </c>
      <c r="B530" s="62" t="s">
        <v>1037</v>
      </c>
      <c r="C530" s="63" t="s">
        <v>758</v>
      </c>
      <c r="D530" s="59" t="s">
        <v>1447</v>
      </c>
      <c r="E530" s="63" t="s">
        <v>668</v>
      </c>
      <c r="F530" s="69">
        <v>410.27</v>
      </c>
      <c r="G530" s="64" t="s">
        <v>1442</v>
      </c>
      <c r="H530" s="65" t="s">
        <v>1398</v>
      </c>
      <c r="I530" s="67">
        <v>2020</v>
      </c>
    </row>
    <row r="531" spans="1:9" x14ac:dyDescent="0.25">
      <c r="A531" s="39" t="s">
        <v>1450</v>
      </c>
      <c r="B531" s="39" t="s">
        <v>1037</v>
      </c>
      <c r="C531" s="39" t="s">
        <v>428</v>
      </c>
      <c r="D531" s="59" t="s">
        <v>1460</v>
      </c>
      <c r="E531" s="39" t="s">
        <v>1448</v>
      </c>
      <c r="F531" s="38">
        <v>68</v>
      </c>
      <c r="G531" s="38" t="s">
        <v>1449</v>
      </c>
      <c r="H531" s="38" t="s">
        <v>1738</v>
      </c>
      <c r="I531" s="67">
        <v>2020</v>
      </c>
    </row>
    <row r="532" spans="1:9" x14ac:dyDescent="0.25">
      <c r="A532" s="39" t="s">
        <v>1451</v>
      </c>
      <c r="B532" s="39" t="s">
        <v>1037</v>
      </c>
      <c r="C532" s="39" t="s">
        <v>245</v>
      </c>
      <c r="D532" s="39" t="s">
        <v>763</v>
      </c>
      <c r="E532" s="39" t="s">
        <v>1448</v>
      </c>
      <c r="F532" s="38">
        <v>160</v>
      </c>
      <c r="G532" s="64" t="s">
        <v>1452</v>
      </c>
      <c r="H532" s="38" t="s">
        <v>1748</v>
      </c>
      <c r="I532" s="67">
        <v>2020</v>
      </c>
    </row>
    <row r="533" spans="1:9" ht="30" x14ac:dyDescent="0.25">
      <c r="A533" s="39" t="s">
        <v>1461</v>
      </c>
      <c r="B533" s="39" t="s">
        <v>30</v>
      </c>
      <c r="C533" s="39" t="s">
        <v>806</v>
      </c>
      <c r="D533" s="59" t="s">
        <v>1462</v>
      </c>
      <c r="E533" s="39" t="s">
        <v>617</v>
      </c>
      <c r="F533" s="38">
        <v>115</v>
      </c>
      <c r="G533" s="38" t="s">
        <v>182</v>
      </c>
      <c r="H533" s="30" t="s">
        <v>1255</v>
      </c>
      <c r="I533" s="67">
        <v>2020</v>
      </c>
    </row>
    <row r="534" spans="1:9" ht="30" x14ac:dyDescent="0.25">
      <c r="A534" s="39" t="s">
        <v>1463</v>
      </c>
      <c r="B534" s="39" t="s">
        <v>30</v>
      </c>
      <c r="C534" s="39" t="s">
        <v>806</v>
      </c>
      <c r="D534" s="59" t="s">
        <v>1462</v>
      </c>
      <c r="E534" s="39" t="s">
        <v>406</v>
      </c>
      <c r="F534" s="38">
        <v>115</v>
      </c>
      <c r="G534" s="38" t="s">
        <v>182</v>
      </c>
      <c r="H534" s="30" t="s">
        <v>1255</v>
      </c>
      <c r="I534" s="67">
        <v>2020</v>
      </c>
    </row>
    <row r="535" spans="1:9" ht="30" x14ac:dyDescent="0.25">
      <c r="A535" s="39" t="s">
        <v>1464</v>
      </c>
      <c r="B535" s="39" t="s">
        <v>30</v>
      </c>
      <c r="C535" s="39" t="s">
        <v>806</v>
      </c>
      <c r="D535" s="59" t="s">
        <v>1465</v>
      </c>
      <c r="E535" s="39" t="s">
        <v>375</v>
      </c>
      <c r="F535" s="38">
        <v>23</v>
      </c>
      <c r="G535" s="38" t="s">
        <v>182</v>
      </c>
      <c r="H535" s="30" t="s">
        <v>1255</v>
      </c>
      <c r="I535" s="67">
        <v>2020</v>
      </c>
    </row>
    <row r="536" spans="1:9" ht="30" x14ac:dyDescent="0.25">
      <c r="A536" s="39" t="s">
        <v>1466</v>
      </c>
      <c r="B536" s="39" t="s">
        <v>30</v>
      </c>
      <c r="C536" s="39" t="s">
        <v>806</v>
      </c>
      <c r="D536" s="59" t="s">
        <v>1462</v>
      </c>
      <c r="E536" s="39" t="s">
        <v>488</v>
      </c>
      <c r="F536" s="38">
        <v>115</v>
      </c>
      <c r="G536" s="38" t="s">
        <v>182</v>
      </c>
      <c r="H536" s="30" t="s">
        <v>1255</v>
      </c>
      <c r="I536" s="67">
        <v>2020</v>
      </c>
    </row>
    <row r="537" spans="1:9" ht="30" x14ac:dyDescent="0.25">
      <c r="A537" s="39" t="s">
        <v>1467</v>
      </c>
      <c r="B537" s="39" t="s">
        <v>30</v>
      </c>
      <c r="C537" s="39" t="s">
        <v>806</v>
      </c>
      <c r="D537" s="59" t="s">
        <v>1462</v>
      </c>
      <c r="E537" s="39" t="s">
        <v>567</v>
      </c>
      <c r="F537" s="38">
        <v>116.6</v>
      </c>
      <c r="G537" s="38" t="s">
        <v>1468</v>
      </c>
      <c r="H537" s="30" t="s">
        <v>1747</v>
      </c>
      <c r="I537" s="67">
        <v>2020</v>
      </c>
    </row>
    <row r="538" spans="1:9" x14ac:dyDescent="0.25">
      <c r="A538" s="39" t="s">
        <v>1469</v>
      </c>
      <c r="B538" s="39" t="s">
        <v>30</v>
      </c>
      <c r="C538" s="39" t="s">
        <v>758</v>
      </c>
      <c r="D538" s="59" t="s">
        <v>879</v>
      </c>
      <c r="E538" s="39" t="s">
        <v>502</v>
      </c>
      <c r="F538" s="38">
        <v>164.5</v>
      </c>
      <c r="G538" s="38" t="s">
        <v>298</v>
      </c>
      <c r="H538" s="30" t="s">
        <v>1285</v>
      </c>
      <c r="I538" s="67">
        <v>2020</v>
      </c>
    </row>
    <row r="539" spans="1:9" x14ac:dyDescent="0.25">
      <c r="A539" s="39" t="s">
        <v>1470</v>
      </c>
      <c r="B539" s="39" t="s">
        <v>30</v>
      </c>
      <c r="C539" s="39" t="s">
        <v>245</v>
      </c>
      <c r="D539" s="59" t="s">
        <v>1471</v>
      </c>
      <c r="E539" s="39" t="s">
        <v>1472</v>
      </c>
      <c r="F539" s="38">
        <v>547.20000000000005</v>
      </c>
      <c r="G539" s="38" t="s">
        <v>298</v>
      </c>
      <c r="H539" s="30" t="s">
        <v>1285</v>
      </c>
      <c r="I539" s="67">
        <v>2020</v>
      </c>
    </row>
    <row r="540" spans="1:9" ht="30" x14ac:dyDescent="0.25">
      <c r="A540" s="39" t="s">
        <v>1473</v>
      </c>
      <c r="B540" s="39" t="s">
        <v>1037</v>
      </c>
      <c r="C540" s="39" t="s">
        <v>245</v>
      </c>
      <c r="D540" s="59" t="s">
        <v>1474</v>
      </c>
      <c r="E540" s="39" t="s">
        <v>1457</v>
      </c>
      <c r="F540" s="38">
        <v>126</v>
      </c>
      <c r="G540" s="38" t="s">
        <v>1475</v>
      </c>
      <c r="H540" s="30" t="s">
        <v>1746</v>
      </c>
      <c r="I540" s="67">
        <v>2020</v>
      </c>
    </row>
    <row r="541" spans="1:9" ht="30" x14ac:dyDescent="0.25">
      <c r="A541" s="39" t="s">
        <v>1473</v>
      </c>
      <c r="B541" s="39" t="s">
        <v>1037</v>
      </c>
      <c r="C541" s="39" t="s">
        <v>758</v>
      </c>
      <c r="D541" s="59" t="s">
        <v>1476</v>
      </c>
      <c r="E541" s="39" t="s">
        <v>1457</v>
      </c>
      <c r="F541" s="38">
        <v>39.950000000000003</v>
      </c>
      <c r="G541" s="38" t="s">
        <v>1477</v>
      </c>
      <c r="H541" s="30" t="s">
        <v>1383</v>
      </c>
      <c r="I541" s="67">
        <v>2020</v>
      </c>
    </row>
    <row r="542" spans="1:9" ht="30" x14ac:dyDescent="0.25">
      <c r="A542" s="39" t="s">
        <v>1478</v>
      </c>
      <c r="B542" s="39" t="s">
        <v>30</v>
      </c>
      <c r="C542" s="39" t="s">
        <v>1479</v>
      </c>
      <c r="D542" s="59" t="s">
        <v>1480</v>
      </c>
      <c r="E542" s="39" t="s">
        <v>1456</v>
      </c>
      <c r="F542" s="38">
        <v>210</v>
      </c>
      <c r="G542" s="38" t="s">
        <v>1481</v>
      </c>
      <c r="H542" s="30" t="s">
        <v>1737</v>
      </c>
      <c r="I542" s="67">
        <v>2020</v>
      </c>
    </row>
    <row r="543" spans="1:9" ht="30" x14ac:dyDescent="0.25">
      <c r="A543" s="39" t="s">
        <v>1482</v>
      </c>
      <c r="B543" s="39" t="s">
        <v>30</v>
      </c>
      <c r="C543" s="39" t="s">
        <v>806</v>
      </c>
      <c r="D543" s="59" t="s">
        <v>1483</v>
      </c>
      <c r="E543" s="39" t="s">
        <v>1212</v>
      </c>
      <c r="F543" s="38">
        <v>69</v>
      </c>
      <c r="G543" s="38" t="s">
        <v>182</v>
      </c>
      <c r="H543" s="30" t="s">
        <v>1255</v>
      </c>
      <c r="I543" s="67">
        <v>2020</v>
      </c>
    </row>
    <row r="544" spans="1:9" ht="30" x14ac:dyDescent="0.25">
      <c r="A544" s="39" t="s">
        <v>479</v>
      </c>
      <c r="B544" s="39" t="s">
        <v>30</v>
      </c>
      <c r="C544" s="39" t="s">
        <v>245</v>
      </c>
      <c r="D544" s="59" t="s">
        <v>926</v>
      </c>
      <c r="E544" s="39" t="s">
        <v>480</v>
      </c>
      <c r="F544" s="38">
        <v>97.5</v>
      </c>
      <c r="G544" s="38" t="s">
        <v>182</v>
      </c>
      <c r="H544" s="30" t="s">
        <v>1255</v>
      </c>
      <c r="I544" s="67">
        <v>2020</v>
      </c>
    </row>
    <row r="545" spans="1:9" ht="30" x14ac:dyDescent="0.25">
      <c r="A545" s="39" t="s">
        <v>479</v>
      </c>
      <c r="B545" s="39" t="s">
        <v>30</v>
      </c>
      <c r="C545" s="39" t="s">
        <v>758</v>
      </c>
      <c r="D545" s="59" t="s">
        <v>1484</v>
      </c>
      <c r="E545" s="39" t="s">
        <v>480</v>
      </c>
      <c r="F545" s="38">
        <v>406</v>
      </c>
      <c r="G545" s="38" t="s">
        <v>182</v>
      </c>
      <c r="H545" s="30" t="s">
        <v>1255</v>
      </c>
      <c r="I545" s="67">
        <v>2020</v>
      </c>
    </row>
    <row r="546" spans="1:9" ht="30" x14ac:dyDescent="0.25">
      <c r="A546" s="39" t="s">
        <v>479</v>
      </c>
      <c r="B546" s="39" t="s">
        <v>30</v>
      </c>
      <c r="C546" s="39" t="s">
        <v>806</v>
      </c>
      <c r="D546" s="59" t="s">
        <v>1462</v>
      </c>
      <c r="E546" s="39" t="s">
        <v>480</v>
      </c>
      <c r="F546" s="38">
        <v>115</v>
      </c>
      <c r="G546" s="38" t="s">
        <v>182</v>
      </c>
      <c r="H546" s="30" t="s">
        <v>1255</v>
      </c>
      <c r="I546" s="67">
        <v>2020</v>
      </c>
    </row>
    <row r="547" spans="1:9" x14ac:dyDescent="0.25">
      <c r="A547" s="39" t="s">
        <v>1485</v>
      </c>
      <c r="B547" s="39" t="s">
        <v>30</v>
      </c>
      <c r="C547" s="39" t="s">
        <v>1486</v>
      </c>
      <c r="D547" s="59" t="s">
        <v>1487</v>
      </c>
      <c r="E547" s="39" t="s">
        <v>617</v>
      </c>
      <c r="F547" s="38">
        <v>67</v>
      </c>
      <c r="G547" s="38" t="s">
        <v>809</v>
      </c>
      <c r="H547" s="30" t="s">
        <v>1365</v>
      </c>
      <c r="I547" s="67">
        <v>2020</v>
      </c>
    </row>
    <row r="548" spans="1:9" ht="30" x14ac:dyDescent="0.25">
      <c r="A548" s="39" t="s">
        <v>1488</v>
      </c>
      <c r="B548" s="39" t="s">
        <v>30</v>
      </c>
      <c r="C548" s="39" t="s">
        <v>245</v>
      </c>
      <c r="D548" s="59" t="s">
        <v>1489</v>
      </c>
      <c r="E548" s="39" t="s">
        <v>1182</v>
      </c>
      <c r="F548" s="38">
        <v>1085</v>
      </c>
      <c r="G548" s="38" t="s">
        <v>182</v>
      </c>
      <c r="H548" s="30" t="s">
        <v>1255</v>
      </c>
      <c r="I548" s="67">
        <v>2020</v>
      </c>
    </row>
    <row r="549" spans="1:9" ht="30" x14ac:dyDescent="0.25">
      <c r="A549" s="61" t="s">
        <v>1490</v>
      </c>
      <c r="B549" s="61" t="s">
        <v>30</v>
      </c>
      <c r="C549" s="61" t="s">
        <v>245</v>
      </c>
      <c r="D549" s="59" t="s">
        <v>893</v>
      </c>
      <c r="E549" s="61" t="s">
        <v>1491</v>
      </c>
      <c r="F549" s="30">
        <v>372.6</v>
      </c>
      <c r="G549" s="30" t="s">
        <v>182</v>
      </c>
      <c r="H549" s="30" t="s">
        <v>1255</v>
      </c>
      <c r="I549" s="67">
        <v>2020</v>
      </c>
    </row>
    <row r="550" spans="1:9" ht="30" x14ac:dyDescent="0.25">
      <c r="A550" s="61" t="s">
        <v>1490</v>
      </c>
      <c r="B550" s="61" t="s">
        <v>30</v>
      </c>
      <c r="C550" s="61" t="s">
        <v>758</v>
      </c>
      <c r="D550" s="59" t="s">
        <v>1090</v>
      </c>
      <c r="E550" s="61" t="s">
        <v>1491</v>
      </c>
      <c r="F550" s="30">
        <v>71</v>
      </c>
      <c r="G550" s="30" t="s">
        <v>182</v>
      </c>
      <c r="H550" s="30" t="s">
        <v>1255</v>
      </c>
      <c r="I550" s="67">
        <v>2020</v>
      </c>
    </row>
    <row r="551" spans="1:9" ht="30" x14ac:dyDescent="0.25">
      <c r="A551" s="61" t="s">
        <v>1492</v>
      </c>
      <c r="B551" s="61" t="s">
        <v>30</v>
      </c>
      <c r="C551" s="61" t="s">
        <v>245</v>
      </c>
      <c r="D551" s="59" t="s">
        <v>612</v>
      </c>
      <c r="E551" s="61" t="s">
        <v>530</v>
      </c>
      <c r="F551" s="30">
        <v>224</v>
      </c>
      <c r="G551" s="30" t="s">
        <v>532</v>
      </c>
      <c r="H551" s="30" t="s">
        <v>1326</v>
      </c>
      <c r="I551" s="67">
        <v>2020</v>
      </c>
    </row>
    <row r="552" spans="1:9" ht="30" x14ac:dyDescent="0.25">
      <c r="A552" s="39" t="s">
        <v>1493</v>
      </c>
      <c r="B552" s="39" t="s">
        <v>30</v>
      </c>
      <c r="C552" s="39" t="s">
        <v>758</v>
      </c>
      <c r="D552" s="59" t="s">
        <v>1494</v>
      </c>
      <c r="E552" s="61" t="s">
        <v>530</v>
      </c>
      <c r="F552" s="38">
        <v>536.6</v>
      </c>
      <c r="G552" s="30" t="s">
        <v>182</v>
      </c>
      <c r="H552" s="30" t="s">
        <v>1255</v>
      </c>
      <c r="I552" s="67">
        <v>2020</v>
      </c>
    </row>
    <row r="553" spans="1:9" ht="30" x14ac:dyDescent="0.25">
      <c r="A553" s="39" t="s">
        <v>1495</v>
      </c>
      <c r="B553" s="39" t="s">
        <v>30</v>
      </c>
      <c r="C553" s="39" t="s">
        <v>758</v>
      </c>
      <c r="D553" s="59" t="s">
        <v>1496</v>
      </c>
      <c r="E553" s="39" t="s">
        <v>645</v>
      </c>
      <c r="F553" s="38">
        <v>245.6</v>
      </c>
      <c r="G553" s="38" t="s">
        <v>1139</v>
      </c>
      <c r="H553" s="30" t="s">
        <v>1400</v>
      </c>
      <c r="I553" s="67">
        <v>2020</v>
      </c>
    </row>
    <row r="554" spans="1:9" ht="30" x14ac:dyDescent="0.25">
      <c r="A554" s="39" t="s">
        <v>1497</v>
      </c>
      <c r="B554" s="39" t="s">
        <v>30</v>
      </c>
      <c r="C554" s="39" t="s">
        <v>806</v>
      </c>
      <c r="D554" s="59" t="s">
        <v>1498</v>
      </c>
      <c r="E554" s="39" t="s">
        <v>713</v>
      </c>
      <c r="F554" s="38">
        <v>138</v>
      </c>
      <c r="G554" s="30" t="s">
        <v>182</v>
      </c>
      <c r="H554" s="30" t="s">
        <v>1255</v>
      </c>
      <c r="I554" s="67">
        <v>2020</v>
      </c>
    </row>
    <row r="555" spans="1:9" x14ac:dyDescent="0.25">
      <c r="A555" s="39" t="s">
        <v>1499</v>
      </c>
      <c r="B555" s="39" t="s">
        <v>30</v>
      </c>
      <c r="C555" s="39" t="s">
        <v>806</v>
      </c>
      <c r="D555" s="59" t="s">
        <v>1500</v>
      </c>
      <c r="E555" s="39" t="s">
        <v>600</v>
      </c>
      <c r="F555" s="38">
        <v>55</v>
      </c>
      <c r="G555" s="38" t="s">
        <v>1501</v>
      </c>
      <c r="H555" s="30" t="s">
        <v>1736</v>
      </c>
      <c r="I555" s="67">
        <v>2020</v>
      </c>
    </row>
    <row r="556" spans="1:9" ht="30" x14ac:dyDescent="0.25">
      <c r="A556" s="61" t="s">
        <v>1502</v>
      </c>
      <c r="B556" s="61" t="s">
        <v>30</v>
      </c>
      <c r="C556" s="61" t="s">
        <v>758</v>
      </c>
      <c r="D556" s="59" t="s">
        <v>1503</v>
      </c>
      <c r="E556" s="61" t="s">
        <v>1182</v>
      </c>
      <c r="F556" s="30">
        <v>1387</v>
      </c>
      <c r="G556" s="30" t="s">
        <v>1504</v>
      </c>
      <c r="H556" s="30" t="s">
        <v>1745</v>
      </c>
      <c r="I556" s="67">
        <v>2020</v>
      </c>
    </row>
    <row r="557" spans="1:9" ht="30" x14ac:dyDescent="0.25">
      <c r="A557" s="61" t="s">
        <v>1505</v>
      </c>
      <c r="B557" s="61" t="s">
        <v>30</v>
      </c>
      <c r="C557" s="61" t="s">
        <v>758</v>
      </c>
      <c r="D557" s="59" t="s">
        <v>1503</v>
      </c>
      <c r="E557" s="61" t="s">
        <v>1182</v>
      </c>
      <c r="F557" s="30">
        <v>1387</v>
      </c>
      <c r="G557" s="30" t="s">
        <v>1504</v>
      </c>
      <c r="H557" s="30" t="s">
        <v>1745</v>
      </c>
      <c r="I557" s="67">
        <v>2020</v>
      </c>
    </row>
    <row r="558" spans="1:9" x14ac:dyDescent="0.25">
      <c r="A558" s="39" t="s">
        <v>1506</v>
      </c>
      <c r="B558" s="39" t="s">
        <v>1037</v>
      </c>
      <c r="C558" s="39" t="s">
        <v>428</v>
      </c>
      <c r="D558" s="59" t="s">
        <v>647</v>
      </c>
      <c r="E558" s="39" t="s">
        <v>1113</v>
      </c>
      <c r="F558" s="38">
        <v>126</v>
      </c>
      <c r="G558" s="38" t="s">
        <v>1507</v>
      </c>
      <c r="H558" s="30" t="s">
        <v>1732</v>
      </c>
      <c r="I558" s="67">
        <v>2020</v>
      </c>
    </row>
    <row r="559" spans="1:9" ht="30" x14ac:dyDescent="0.25">
      <c r="A559" s="39" t="s">
        <v>1506</v>
      </c>
      <c r="B559" s="39" t="s">
        <v>1037</v>
      </c>
      <c r="C559" s="39" t="s">
        <v>428</v>
      </c>
      <c r="D559" s="59" t="s">
        <v>1180</v>
      </c>
      <c r="E559" s="39" t="s">
        <v>1113</v>
      </c>
      <c r="F559" s="38">
        <v>45</v>
      </c>
      <c r="G559" s="38" t="s">
        <v>1508</v>
      </c>
      <c r="H559" s="30" t="s">
        <v>1731</v>
      </c>
      <c r="I559" s="67">
        <v>2020</v>
      </c>
    </row>
    <row r="560" spans="1:9" x14ac:dyDescent="0.25">
      <c r="A560" s="39" t="s">
        <v>1506</v>
      </c>
      <c r="B560" s="39" t="s">
        <v>1037</v>
      </c>
      <c r="C560" s="39" t="s">
        <v>428</v>
      </c>
      <c r="D560" s="59" t="s">
        <v>647</v>
      </c>
      <c r="E560" s="39" t="s">
        <v>1113</v>
      </c>
      <c r="F560" s="38">
        <v>149.76</v>
      </c>
      <c r="G560" s="38" t="s">
        <v>1509</v>
      </c>
      <c r="H560" s="30" t="s">
        <v>1730</v>
      </c>
      <c r="I560" s="67">
        <v>2020</v>
      </c>
    </row>
    <row r="561" spans="1:9" ht="30" x14ac:dyDescent="0.25">
      <c r="A561" s="39" t="s">
        <v>1510</v>
      </c>
      <c r="B561" s="39" t="s">
        <v>1037</v>
      </c>
      <c r="C561" s="39" t="s">
        <v>245</v>
      </c>
      <c r="D561" s="59" t="s">
        <v>1511</v>
      </c>
      <c r="E561" s="39" t="s">
        <v>307</v>
      </c>
      <c r="F561" s="38">
        <v>204</v>
      </c>
      <c r="G561" s="38" t="s">
        <v>638</v>
      </c>
      <c r="H561" s="30" t="s">
        <v>1338</v>
      </c>
      <c r="I561" s="67">
        <v>2020</v>
      </c>
    </row>
    <row r="562" spans="1:9" ht="30" x14ac:dyDescent="0.25">
      <c r="A562" s="39" t="s">
        <v>1512</v>
      </c>
      <c r="B562" s="39" t="s">
        <v>1037</v>
      </c>
      <c r="C562" s="39" t="s">
        <v>245</v>
      </c>
      <c r="D562" s="59" t="s">
        <v>596</v>
      </c>
      <c r="E562" s="39" t="s">
        <v>1513</v>
      </c>
      <c r="F562" s="38">
        <v>100</v>
      </c>
      <c r="G562" s="38" t="s">
        <v>1514</v>
      </c>
      <c r="H562" s="30" t="s">
        <v>1338</v>
      </c>
      <c r="I562" s="67">
        <v>2020</v>
      </c>
    </row>
    <row r="563" spans="1:9" x14ac:dyDescent="0.25">
      <c r="A563" s="39" t="s">
        <v>1512</v>
      </c>
      <c r="B563" s="39" t="s">
        <v>1037</v>
      </c>
      <c r="C563" s="39" t="s">
        <v>758</v>
      </c>
      <c r="D563" s="59" t="s">
        <v>717</v>
      </c>
      <c r="E563" s="39" t="s">
        <v>1513</v>
      </c>
      <c r="F563" s="38">
        <v>84.95</v>
      </c>
      <c r="G563" s="38" t="s">
        <v>1515</v>
      </c>
      <c r="H563" s="30" t="s">
        <v>1729</v>
      </c>
      <c r="I563" s="67">
        <v>2020</v>
      </c>
    </row>
    <row r="564" spans="1:9" x14ac:dyDescent="0.25">
      <c r="A564" s="39" t="s">
        <v>1512</v>
      </c>
      <c r="B564" s="39" t="s">
        <v>1037</v>
      </c>
      <c r="C564" s="39" t="s">
        <v>428</v>
      </c>
      <c r="D564" s="59" t="s">
        <v>834</v>
      </c>
      <c r="E564" s="39" t="s">
        <v>1513</v>
      </c>
      <c r="F564" s="38">
        <v>199.75</v>
      </c>
      <c r="G564" s="38" t="s">
        <v>1516</v>
      </c>
      <c r="H564" s="30" t="s">
        <v>1728</v>
      </c>
      <c r="I564" s="67">
        <v>2020</v>
      </c>
    </row>
    <row r="565" spans="1:9" x14ac:dyDescent="0.25">
      <c r="A565" s="39" t="s">
        <v>1512</v>
      </c>
      <c r="B565" s="39" t="s">
        <v>1037</v>
      </c>
      <c r="C565" s="39" t="s">
        <v>245</v>
      </c>
      <c r="D565" s="59" t="s">
        <v>1517</v>
      </c>
      <c r="E565" s="39" t="s">
        <v>1513</v>
      </c>
      <c r="F565" s="38">
        <v>180</v>
      </c>
      <c r="G565" s="38" t="s">
        <v>1518</v>
      </c>
      <c r="H565" s="30" t="s">
        <v>1744</v>
      </c>
      <c r="I565" s="67">
        <v>2020</v>
      </c>
    </row>
    <row r="566" spans="1:9" ht="30" x14ac:dyDescent="0.25">
      <c r="A566" s="39" t="s">
        <v>1519</v>
      </c>
      <c r="B566" s="39" t="s">
        <v>1037</v>
      </c>
      <c r="C566" s="39" t="s">
        <v>758</v>
      </c>
      <c r="D566" s="59" t="s">
        <v>1521</v>
      </c>
      <c r="E566" s="39" t="s">
        <v>1520</v>
      </c>
      <c r="F566" s="38">
        <v>89</v>
      </c>
      <c r="G566" s="38" t="s">
        <v>182</v>
      </c>
      <c r="H566" s="30" t="s">
        <v>1255</v>
      </c>
      <c r="I566" s="67">
        <v>2020</v>
      </c>
    </row>
    <row r="567" spans="1:9" ht="30" x14ac:dyDescent="0.25">
      <c r="A567" s="39" t="s">
        <v>1519</v>
      </c>
      <c r="B567" s="39" t="s">
        <v>1037</v>
      </c>
      <c r="C567" s="39" t="s">
        <v>428</v>
      </c>
      <c r="D567" s="59" t="s">
        <v>710</v>
      </c>
      <c r="E567" s="39" t="s">
        <v>1520</v>
      </c>
      <c r="F567" s="38">
        <v>227.4</v>
      </c>
      <c r="G567" s="38" t="s">
        <v>182</v>
      </c>
      <c r="H567" s="30" t="s">
        <v>1255</v>
      </c>
      <c r="I567" s="67">
        <v>2020</v>
      </c>
    </row>
    <row r="568" spans="1:9" ht="30" x14ac:dyDescent="0.25">
      <c r="A568" s="39" t="s">
        <v>1519</v>
      </c>
      <c r="B568" s="39" t="s">
        <v>1037</v>
      </c>
      <c r="C568" s="39" t="s">
        <v>245</v>
      </c>
      <c r="D568" s="59" t="s">
        <v>949</v>
      </c>
      <c r="E568" s="39" t="s">
        <v>1520</v>
      </c>
      <c r="F568" s="38">
        <v>268.8</v>
      </c>
      <c r="G568" s="38" t="s">
        <v>182</v>
      </c>
      <c r="H568" s="30" t="s">
        <v>1255</v>
      </c>
      <c r="I568" s="67">
        <v>2020</v>
      </c>
    </row>
    <row r="569" spans="1:9" ht="45" x14ac:dyDescent="0.25">
      <c r="A569" s="39" t="s">
        <v>1522</v>
      </c>
      <c r="B569" s="39" t="s">
        <v>30</v>
      </c>
      <c r="C569" s="39" t="s">
        <v>758</v>
      </c>
      <c r="D569" s="59" t="s">
        <v>1021</v>
      </c>
      <c r="E569" s="39" t="s">
        <v>548</v>
      </c>
      <c r="F569" s="38">
        <v>381</v>
      </c>
      <c r="G569" s="38" t="s">
        <v>550</v>
      </c>
      <c r="H569" s="30" t="s">
        <v>1331</v>
      </c>
      <c r="I569" s="67">
        <v>2020</v>
      </c>
    </row>
    <row r="570" spans="1:9" ht="30" x14ac:dyDescent="0.25">
      <c r="A570" s="39" t="s">
        <v>1523</v>
      </c>
      <c r="B570" s="39" t="s">
        <v>1038</v>
      </c>
      <c r="C570" s="39" t="s">
        <v>1524</v>
      </c>
      <c r="D570" s="59" t="s">
        <v>1525</v>
      </c>
      <c r="E570" s="39" t="s">
        <v>1456</v>
      </c>
      <c r="F570" s="38">
        <v>58500</v>
      </c>
      <c r="G570" s="38" t="s">
        <v>1526</v>
      </c>
      <c r="H570" s="30" t="s">
        <v>1740</v>
      </c>
      <c r="I570" s="67">
        <v>2020</v>
      </c>
    </row>
    <row r="571" spans="1:9" ht="30" x14ac:dyDescent="0.25">
      <c r="A571" s="61" t="s">
        <v>1527</v>
      </c>
      <c r="B571" s="61" t="s">
        <v>30</v>
      </c>
      <c r="C571" s="61" t="s">
        <v>245</v>
      </c>
      <c r="D571" s="59" t="s">
        <v>1528</v>
      </c>
      <c r="E571" s="61" t="s">
        <v>1529</v>
      </c>
      <c r="F571" s="30">
        <v>889</v>
      </c>
      <c r="G571" s="30" t="s">
        <v>1530</v>
      </c>
      <c r="H571" s="30" t="s">
        <v>1743</v>
      </c>
      <c r="I571" s="67">
        <v>2020</v>
      </c>
    </row>
    <row r="572" spans="1:9" ht="30" x14ac:dyDescent="0.25">
      <c r="A572" s="39" t="s">
        <v>1531</v>
      </c>
      <c r="B572" s="39" t="s">
        <v>30</v>
      </c>
      <c r="C572" s="39" t="s">
        <v>428</v>
      </c>
      <c r="D572" s="59" t="s">
        <v>631</v>
      </c>
      <c r="E572" s="39" t="s">
        <v>797</v>
      </c>
      <c r="F572" s="38">
        <v>319.2</v>
      </c>
      <c r="G572" s="38" t="s">
        <v>182</v>
      </c>
      <c r="H572" s="30" t="s">
        <v>1255</v>
      </c>
      <c r="I572" s="67">
        <v>2020</v>
      </c>
    </row>
    <row r="573" spans="1:9" ht="30" x14ac:dyDescent="0.25">
      <c r="A573" s="39" t="s">
        <v>1532</v>
      </c>
      <c r="B573" s="39" t="s">
        <v>30</v>
      </c>
      <c r="C573" s="39" t="s">
        <v>428</v>
      </c>
      <c r="D573" s="59" t="s">
        <v>1533</v>
      </c>
      <c r="E573" s="39" t="s">
        <v>1472</v>
      </c>
      <c r="F573" s="38">
        <v>750</v>
      </c>
      <c r="G573" s="38" t="s">
        <v>1534</v>
      </c>
      <c r="H573" s="30" t="s">
        <v>1717</v>
      </c>
      <c r="I573" s="67">
        <v>2020</v>
      </c>
    </row>
    <row r="574" spans="1:9" ht="30" x14ac:dyDescent="0.25">
      <c r="A574" s="39" t="s">
        <v>1535</v>
      </c>
      <c r="B574" s="39" t="s">
        <v>1037</v>
      </c>
      <c r="C574" s="39" t="s">
        <v>245</v>
      </c>
      <c r="D574" s="59" t="s">
        <v>818</v>
      </c>
      <c r="E574" s="39" t="s">
        <v>370</v>
      </c>
      <c r="F574" s="38">
        <v>250</v>
      </c>
      <c r="G574" s="38" t="s">
        <v>1026</v>
      </c>
      <c r="H574" s="30" t="s">
        <v>1389</v>
      </c>
      <c r="I574" s="67">
        <v>2020</v>
      </c>
    </row>
    <row r="575" spans="1:9" x14ac:dyDescent="0.25">
      <c r="A575" s="39" t="s">
        <v>1535</v>
      </c>
      <c r="B575" s="39" t="s">
        <v>1037</v>
      </c>
      <c r="C575" s="39" t="s">
        <v>758</v>
      </c>
      <c r="D575" s="59" t="s">
        <v>1536</v>
      </c>
      <c r="E575" s="39" t="s">
        <v>370</v>
      </c>
      <c r="F575" s="38">
        <v>200</v>
      </c>
      <c r="G575" s="38" t="s">
        <v>1537</v>
      </c>
      <c r="H575" s="30" t="s">
        <v>1727</v>
      </c>
      <c r="I575" s="67">
        <v>2020</v>
      </c>
    </row>
    <row r="576" spans="1:9" ht="30" x14ac:dyDescent="0.25">
      <c r="A576" s="39" t="s">
        <v>1538</v>
      </c>
      <c r="B576" s="39" t="s">
        <v>30</v>
      </c>
      <c r="C576" s="39" t="s">
        <v>428</v>
      </c>
      <c r="D576" s="59" t="s">
        <v>710</v>
      </c>
      <c r="E576" s="39" t="s">
        <v>494</v>
      </c>
      <c r="F576" s="38">
        <v>224.4</v>
      </c>
      <c r="G576" s="38" t="s">
        <v>182</v>
      </c>
      <c r="H576" s="30" t="s">
        <v>1255</v>
      </c>
      <c r="I576" s="67">
        <v>2020</v>
      </c>
    </row>
    <row r="577" spans="1:9" ht="30" x14ac:dyDescent="0.25">
      <c r="A577" s="61" t="s">
        <v>1539</v>
      </c>
      <c r="B577" s="61" t="s">
        <v>30</v>
      </c>
      <c r="C577" s="61" t="s">
        <v>758</v>
      </c>
      <c r="D577" s="59" t="s">
        <v>1540</v>
      </c>
      <c r="E577" s="61" t="s">
        <v>824</v>
      </c>
      <c r="F577" s="30">
        <v>661.5</v>
      </c>
      <c r="G577" s="30" t="s">
        <v>1541</v>
      </c>
      <c r="H577" s="30" t="s">
        <v>1726</v>
      </c>
      <c r="I577" s="67">
        <v>2020</v>
      </c>
    </row>
    <row r="578" spans="1:9" x14ac:dyDescent="0.25">
      <c r="A578" s="61" t="s">
        <v>1542</v>
      </c>
      <c r="B578" s="61" t="s">
        <v>1543</v>
      </c>
      <c r="C578" s="61" t="s">
        <v>1544</v>
      </c>
      <c r="D578" s="59" t="s">
        <v>1545</v>
      </c>
      <c r="E578" s="61" t="s">
        <v>1456</v>
      </c>
      <c r="F578" s="30">
        <v>12600</v>
      </c>
      <c r="G578" s="30" t="s">
        <v>1546</v>
      </c>
      <c r="H578" s="30" t="s">
        <v>1725</v>
      </c>
      <c r="I578" s="67">
        <v>2020</v>
      </c>
    </row>
    <row r="579" spans="1:9" x14ac:dyDescent="0.25">
      <c r="A579" s="61" t="s">
        <v>1542</v>
      </c>
      <c r="B579" s="61" t="s">
        <v>1543</v>
      </c>
      <c r="C579" s="61" t="s">
        <v>758</v>
      </c>
      <c r="D579" s="59" t="s">
        <v>1547</v>
      </c>
      <c r="E579" s="61" t="s">
        <v>1456</v>
      </c>
      <c r="F579" s="30">
        <v>180000</v>
      </c>
      <c r="G579" s="30" t="s">
        <v>1548</v>
      </c>
      <c r="H579" s="30" t="s">
        <v>1724</v>
      </c>
      <c r="I579" s="67">
        <v>2020</v>
      </c>
    </row>
    <row r="580" spans="1:9" x14ac:dyDescent="0.25">
      <c r="A580" s="61" t="s">
        <v>1542</v>
      </c>
      <c r="B580" s="61" t="s">
        <v>1543</v>
      </c>
      <c r="C580" s="61" t="s">
        <v>758</v>
      </c>
      <c r="D580" s="59" t="s">
        <v>1547</v>
      </c>
      <c r="E580" s="61" t="s">
        <v>1456</v>
      </c>
      <c r="F580" s="30">
        <v>60000</v>
      </c>
      <c r="G580" s="30" t="s">
        <v>1548</v>
      </c>
      <c r="H580" s="30" t="s">
        <v>1724</v>
      </c>
      <c r="I580" s="67">
        <v>2020</v>
      </c>
    </row>
    <row r="581" spans="1:9" x14ac:dyDescent="0.25">
      <c r="A581" s="61" t="s">
        <v>1542</v>
      </c>
      <c r="B581" s="61" t="s">
        <v>1543</v>
      </c>
      <c r="C581" s="61" t="s">
        <v>758</v>
      </c>
      <c r="D581" s="59" t="s">
        <v>1547</v>
      </c>
      <c r="E581" s="61" t="s">
        <v>1456</v>
      </c>
      <c r="F581" s="30">
        <v>60000</v>
      </c>
      <c r="G581" s="30" t="s">
        <v>1548</v>
      </c>
      <c r="H581" s="30" t="s">
        <v>1724</v>
      </c>
      <c r="I581" s="67">
        <v>2020</v>
      </c>
    </row>
    <row r="582" spans="1:9" x14ac:dyDescent="0.25">
      <c r="A582" s="61" t="s">
        <v>1542</v>
      </c>
      <c r="B582" s="61" t="s">
        <v>1543</v>
      </c>
      <c r="C582" s="61" t="s">
        <v>758</v>
      </c>
      <c r="D582" s="59" t="s">
        <v>1547</v>
      </c>
      <c r="E582" s="61" t="s">
        <v>1456</v>
      </c>
      <c r="F582" s="30">
        <v>68580</v>
      </c>
      <c r="G582" s="30" t="s">
        <v>1549</v>
      </c>
      <c r="H582" s="30" t="s">
        <v>1723</v>
      </c>
      <c r="I582" s="67">
        <v>2020</v>
      </c>
    </row>
    <row r="583" spans="1:9" x14ac:dyDescent="0.25">
      <c r="A583" s="61" t="s">
        <v>1542</v>
      </c>
      <c r="B583" s="61" t="s">
        <v>1543</v>
      </c>
      <c r="C583" s="61" t="s">
        <v>758</v>
      </c>
      <c r="D583" s="59" t="s">
        <v>1547</v>
      </c>
      <c r="E583" s="61" t="s">
        <v>1456</v>
      </c>
      <c r="F583" s="30">
        <v>22860</v>
      </c>
      <c r="G583" s="30" t="s">
        <v>1549</v>
      </c>
      <c r="H583" s="30" t="s">
        <v>1723</v>
      </c>
      <c r="I583" s="67">
        <v>2020</v>
      </c>
    </row>
    <row r="584" spans="1:9" ht="30" x14ac:dyDescent="0.25">
      <c r="A584" s="39" t="s">
        <v>1554</v>
      </c>
      <c r="B584" s="39" t="s">
        <v>30</v>
      </c>
      <c r="C584" s="39" t="s">
        <v>1555</v>
      </c>
      <c r="D584" s="59" t="s">
        <v>1556</v>
      </c>
      <c r="E584" s="39" t="s">
        <v>1456</v>
      </c>
      <c r="F584" s="38">
        <v>149.9</v>
      </c>
      <c r="G584" s="38" t="s">
        <v>1557</v>
      </c>
      <c r="H584" s="30" t="s">
        <v>1722</v>
      </c>
      <c r="I584" s="67">
        <v>2020</v>
      </c>
    </row>
    <row r="585" spans="1:9" ht="30" x14ac:dyDescent="0.25">
      <c r="A585" s="39" t="s">
        <v>1558</v>
      </c>
      <c r="B585" s="39" t="s">
        <v>1037</v>
      </c>
      <c r="C585" s="39" t="s">
        <v>245</v>
      </c>
      <c r="D585" s="59" t="s">
        <v>1511</v>
      </c>
      <c r="E585" s="39" t="s">
        <v>1520</v>
      </c>
      <c r="F585" s="38">
        <v>221</v>
      </c>
      <c r="G585" s="38" t="s">
        <v>182</v>
      </c>
      <c r="H585" s="30" t="s">
        <v>1255</v>
      </c>
      <c r="I585" s="67">
        <v>2020</v>
      </c>
    </row>
    <row r="586" spans="1:9" ht="30" x14ac:dyDescent="0.25">
      <c r="A586" s="39" t="s">
        <v>1559</v>
      </c>
      <c r="B586" s="39" t="s">
        <v>1037</v>
      </c>
      <c r="C586" s="39" t="s">
        <v>245</v>
      </c>
      <c r="D586" s="59" t="s">
        <v>1561</v>
      </c>
      <c r="E586" s="39" t="s">
        <v>1560</v>
      </c>
      <c r="F586" s="38">
        <v>622.48</v>
      </c>
      <c r="G586" s="38" t="s">
        <v>1562</v>
      </c>
      <c r="H586" s="30" t="s">
        <v>1742</v>
      </c>
      <c r="I586" s="67">
        <v>2020</v>
      </c>
    </row>
    <row r="587" spans="1:9" ht="30" x14ac:dyDescent="0.25">
      <c r="A587" s="39" t="s">
        <v>1559</v>
      </c>
      <c r="B587" s="39" t="s">
        <v>1037</v>
      </c>
      <c r="C587" s="39" t="s">
        <v>758</v>
      </c>
      <c r="D587" s="59" t="s">
        <v>1563</v>
      </c>
      <c r="E587" s="39" t="s">
        <v>1560</v>
      </c>
      <c r="F587" s="38">
        <v>257.52</v>
      </c>
      <c r="G587" s="38" t="s">
        <v>1564</v>
      </c>
      <c r="H587" s="30" t="s">
        <v>1721</v>
      </c>
      <c r="I587" s="67">
        <v>2020</v>
      </c>
    </row>
    <row r="588" spans="1:9" ht="30" x14ac:dyDescent="0.25">
      <c r="A588" s="61" t="s">
        <v>1565</v>
      </c>
      <c r="B588" s="61" t="s">
        <v>30</v>
      </c>
      <c r="C588" s="61" t="s">
        <v>806</v>
      </c>
      <c r="D588" s="59" t="s">
        <v>1566</v>
      </c>
      <c r="E588" s="61" t="s">
        <v>488</v>
      </c>
      <c r="F588" s="30">
        <v>109</v>
      </c>
      <c r="G588" s="30" t="s">
        <v>984</v>
      </c>
      <c r="H588" s="30" t="s">
        <v>1385</v>
      </c>
      <c r="I588" s="67">
        <v>2020</v>
      </c>
    </row>
    <row r="589" spans="1:9" x14ac:dyDescent="0.25">
      <c r="A589" s="39" t="s">
        <v>1567</v>
      </c>
      <c r="B589" s="39" t="s">
        <v>30</v>
      </c>
      <c r="C589" s="39" t="s">
        <v>245</v>
      </c>
      <c r="D589" s="59" t="s">
        <v>1474</v>
      </c>
      <c r="E589" s="39" t="s">
        <v>379</v>
      </c>
      <c r="F589" s="38">
        <v>140</v>
      </c>
      <c r="G589" s="38" t="s">
        <v>381</v>
      </c>
      <c r="H589" s="38" t="s">
        <v>1298</v>
      </c>
      <c r="I589" s="67">
        <v>2020</v>
      </c>
    </row>
    <row r="590" spans="1:9" ht="30" x14ac:dyDescent="0.25">
      <c r="A590" s="39" t="s">
        <v>1568</v>
      </c>
      <c r="B590" s="39" t="s">
        <v>30</v>
      </c>
      <c r="C590" s="61" t="s">
        <v>64</v>
      </c>
      <c r="D590" s="59" t="s">
        <v>1569</v>
      </c>
      <c r="E590" s="39" t="s">
        <v>398</v>
      </c>
      <c r="F590" s="38">
        <v>936</v>
      </c>
      <c r="G590" s="38" t="s">
        <v>207</v>
      </c>
      <c r="H590" s="30" t="s">
        <v>1267</v>
      </c>
      <c r="I590" s="67">
        <v>2020</v>
      </c>
    </row>
    <row r="591" spans="1:9" ht="30" x14ac:dyDescent="0.25">
      <c r="A591" s="39" t="s">
        <v>1570</v>
      </c>
      <c r="B591" s="39" t="s">
        <v>30</v>
      </c>
      <c r="C591" s="61" t="s">
        <v>64</v>
      </c>
      <c r="D591" s="59" t="s">
        <v>1571</v>
      </c>
      <c r="E591" s="39" t="s">
        <v>585</v>
      </c>
      <c r="F591" s="38">
        <v>1638</v>
      </c>
      <c r="G591" s="38" t="s">
        <v>207</v>
      </c>
      <c r="H591" s="30" t="s">
        <v>1267</v>
      </c>
      <c r="I591" s="67">
        <v>2020</v>
      </c>
    </row>
    <row r="592" spans="1:9" ht="30" x14ac:dyDescent="0.25">
      <c r="A592" s="39" t="s">
        <v>1572</v>
      </c>
      <c r="B592" s="39" t="s">
        <v>30</v>
      </c>
      <c r="C592" s="61" t="s">
        <v>64</v>
      </c>
      <c r="D592" s="59" t="s">
        <v>1573</v>
      </c>
      <c r="E592" s="39" t="s">
        <v>567</v>
      </c>
      <c r="F592" s="38">
        <v>975</v>
      </c>
      <c r="G592" s="38" t="s">
        <v>207</v>
      </c>
      <c r="H592" s="30" t="s">
        <v>1267</v>
      </c>
      <c r="I592" s="67">
        <v>2020</v>
      </c>
    </row>
    <row r="593" spans="1:9" ht="30" x14ac:dyDescent="0.25">
      <c r="A593" s="39" t="s">
        <v>1574</v>
      </c>
      <c r="B593" s="39" t="s">
        <v>30</v>
      </c>
      <c r="C593" s="61" t="s">
        <v>64</v>
      </c>
      <c r="D593" s="59" t="s">
        <v>1575</v>
      </c>
      <c r="E593" s="39" t="s">
        <v>296</v>
      </c>
      <c r="F593" s="38">
        <v>468</v>
      </c>
      <c r="G593" s="38" t="s">
        <v>207</v>
      </c>
      <c r="H593" s="30" t="s">
        <v>1267</v>
      </c>
      <c r="I593" s="67">
        <v>2020</v>
      </c>
    </row>
    <row r="594" spans="1:9" ht="30" x14ac:dyDescent="0.25">
      <c r="A594" s="39" t="s">
        <v>1576</v>
      </c>
      <c r="B594" s="39" t="s">
        <v>30</v>
      </c>
      <c r="C594" s="61" t="s">
        <v>64</v>
      </c>
      <c r="D594" s="59" t="s">
        <v>1577</v>
      </c>
      <c r="E594" s="39" t="s">
        <v>548</v>
      </c>
      <c r="F594" s="38">
        <v>624</v>
      </c>
      <c r="G594" s="38" t="s">
        <v>207</v>
      </c>
      <c r="H594" s="30" t="s">
        <v>1267</v>
      </c>
      <c r="I594" s="67">
        <v>2020</v>
      </c>
    </row>
    <row r="595" spans="1:9" ht="30" x14ac:dyDescent="0.25">
      <c r="A595" s="39" t="s">
        <v>1578</v>
      </c>
      <c r="B595" s="39" t="s">
        <v>30</v>
      </c>
      <c r="C595" s="61" t="s">
        <v>64</v>
      </c>
      <c r="D595" s="59" t="s">
        <v>1579</v>
      </c>
      <c r="E595" s="39" t="s">
        <v>375</v>
      </c>
      <c r="F595" s="38">
        <v>1170</v>
      </c>
      <c r="G595" s="38" t="s">
        <v>207</v>
      </c>
      <c r="H595" s="30" t="s">
        <v>1267</v>
      </c>
      <c r="I595" s="67">
        <v>2020</v>
      </c>
    </row>
    <row r="596" spans="1:9" ht="30" x14ac:dyDescent="0.25">
      <c r="A596" s="39" t="s">
        <v>1580</v>
      </c>
      <c r="B596" s="39" t="s">
        <v>30</v>
      </c>
      <c r="C596" s="61" t="s">
        <v>64</v>
      </c>
      <c r="D596" s="59" t="s">
        <v>1581</v>
      </c>
      <c r="E596" s="39" t="s">
        <v>671</v>
      </c>
      <c r="F596" s="38">
        <v>546</v>
      </c>
      <c r="G596" s="38" t="s">
        <v>207</v>
      </c>
      <c r="H596" s="30" t="s">
        <v>1267</v>
      </c>
      <c r="I596" s="67">
        <v>2020</v>
      </c>
    </row>
    <row r="597" spans="1:9" ht="30" x14ac:dyDescent="0.25">
      <c r="A597" s="39" t="s">
        <v>1582</v>
      </c>
      <c r="B597" s="39" t="s">
        <v>30</v>
      </c>
      <c r="C597" s="61" t="s">
        <v>64</v>
      </c>
      <c r="D597" s="59" t="s">
        <v>1583</v>
      </c>
      <c r="E597" s="39" t="s">
        <v>452</v>
      </c>
      <c r="F597" s="38">
        <v>390</v>
      </c>
      <c r="G597" s="38" t="s">
        <v>207</v>
      </c>
      <c r="H597" s="30" t="s">
        <v>1267</v>
      </c>
      <c r="I597" s="67">
        <v>2020</v>
      </c>
    </row>
    <row r="598" spans="1:9" ht="30" x14ac:dyDescent="0.25">
      <c r="A598" s="39" t="s">
        <v>1584</v>
      </c>
      <c r="B598" s="39" t="s">
        <v>30</v>
      </c>
      <c r="C598" s="61" t="s">
        <v>64</v>
      </c>
      <c r="D598" s="59" t="s">
        <v>1573</v>
      </c>
      <c r="E598" s="39" t="s">
        <v>1472</v>
      </c>
      <c r="F598" s="38">
        <v>975</v>
      </c>
      <c r="G598" s="38" t="s">
        <v>207</v>
      </c>
      <c r="H598" s="30" t="s">
        <v>1267</v>
      </c>
      <c r="I598" s="67">
        <v>2020</v>
      </c>
    </row>
    <row r="599" spans="1:9" ht="30" x14ac:dyDescent="0.25">
      <c r="A599" s="39" t="s">
        <v>1585</v>
      </c>
      <c r="B599" s="39" t="s">
        <v>30</v>
      </c>
      <c r="C599" s="61" t="s">
        <v>64</v>
      </c>
      <c r="D599" s="59" t="s">
        <v>1586</v>
      </c>
      <c r="E599" s="39" t="s">
        <v>278</v>
      </c>
      <c r="F599" s="38">
        <v>507</v>
      </c>
      <c r="G599" s="38" t="s">
        <v>207</v>
      </c>
      <c r="H599" s="30" t="s">
        <v>1267</v>
      </c>
      <c r="I599" s="67">
        <v>2020</v>
      </c>
    </row>
    <row r="600" spans="1:9" x14ac:dyDescent="0.25">
      <c r="A600" s="39" t="s">
        <v>1587</v>
      </c>
      <c r="B600" s="39" t="s">
        <v>30</v>
      </c>
      <c r="C600" s="61" t="s">
        <v>245</v>
      </c>
      <c r="D600" s="59" t="s">
        <v>682</v>
      </c>
      <c r="E600" s="39" t="s">
        <v>278</v>
      </c>
      <c r="F600" s="38">
        <v>64</v>
      </c>
      <c r="G600" s="38" t="s">
        <v>1588</v>
      </c>
      <c r="H600" s="30" t="s">
        <v>1741</v>
      </c>
      <c r="I600" s="67">
        <v>2020</v>
      </c>
    </row>
    <row r="601" spans="1:9" ht="30" x14ac:dyDescent="0.25">
      <c r="A601" s="39" t="s">
        <v>1589</v>
      </c>
      <c r="B601" s="39" t="s">
        <v>30</v>
      </c>
      <c r="C601" s="61" t="s">
        <v>64</v>
      </c>
      <c r="D601" s="59" t="s">
        <v>1577</v>
      </c>
      <c r="E601" s="39" t="s">
        <v>632</v>
      </c>
      <c r="F601" s="38">
        <v>624</v>
      </c>
      <c r="G601" s="38" t="s">
        <v>207</v>
      </c>
      <c r="H601" s="30" t="s">
        <v>1267</v>
      </c>
      <c r="I601" s="67">
        <v>2020</v>
      </c>
    </row>
    <row r="602" spans="1:9" ht="30" x14ac:dyDescent="0.25">
      <c r="A602" s="39" t="s">
        <v>1590</v>
      </c>
      <c r="B602" s="39" t="s">
        <v>30</v>
      </c>
      <c r="C602" s="61" t="s">
        <v>64</v>
      </c>
      <c r="D602" s="59" t="s">
        <v>1591</v>
      </c>
      <c r="E602" s="39" t="s">
        <v>617</v>
      </c>
      <c r="F602" s="38">
        <v>429</v>
      </c>
      <c r="G602" s="38" t="s">
        <v>207</v>
      </c>
      <c r="H602" s="30" t="s">
        <v>1267</v>
      </c>
      <c r="I602" s="67">
        <v>2020</v>
      </c>
    </row>
    <row r="603" spans="1:9" ht="30" x14ac:dyDescent="0.25">
      <c r="A603" s="39" t="s">
        <v>1592</v>
      </c>
      <c r="B603" s="39" t="s">
        <v>30</v>
      </c>
      <c r="C603" s="61" t="s">
        <v>64</v>
      </c>
      <c r="D603" s="59" t="s">
        <v>1583</v>
      </c>
      <c r="E603" s="39" t="s">
        <v>1100</v>
      </c>
      <c r="F603" s="38">
        <v>390</v>
      </c>
      <c r="G603" s="38" t="s">
        <v>207</v>
      </c>
      <c r="H603" s="30" t="s">
        <v>1267</v>
      </c>
      <c r="I603" s="67">
        <v>2020</v>
      </c>
    </row>
    <row r="604" spans="1:9" ht="30" x14ac:dyDescent="0.25">
      <c r="A604" s="39" t="s">
        <v>1593</v>
      </c>
      <c r="B604" s="39" t="s">
        <v>30</v>
      </c>
      <c r="C604" s="39" t="s">
        <v>428</v>
      </c>
      <c r="D604" s="59" t="s">
        <v>710</v>
      </c>
      <c r="E604" s="39" t="s">
        <v>567</v>
      </c>
      <c r="F604" s="38">
        <v>354</v>
      </c>
      <c r="G604" s="38" t="s">
        <v>149</v>
      </c>
      <c r="H604" s="30" t="s">
        <v>1239</v>
      </c>
      <c r="I604" s="67">
        <v>2020</v>
      </c>
    </row>
    <row r="605" spans="1:9" ht="30" x14ac:dyDescent="0.25">
      <c r="A605" s="39" t="s">
        <v>1594</v>
      </c>
      <c r="B605" s="39" t="s">
        <v>30</v>
      </c>
      <c r="C605" s="39" t="s">
        <v>245</v>
      </c>
      <c r="D605" s="59" t="s">
        <v>960</v>
      </c>
      <c r="E605" s="39" t="s">
        <v>713</v>
      </c>
      <c r="F605" s="38">
        <v>250</v>
      </c>
      <c r="G605" s="38" t="s">
        <v>1005</v>
      </c>
      <c r="H605" s="30" t="s">
        <v>1386</v>
      </c>
      <c r="I605" s="67">
        <v>2020</v>
      </c>
    </row>
    <row r="606" spans="1:9" x14ac:dyDescent="0.25">
      <c r="A606" s="39" t="s">
        <v>1595</v>
      </c>
      <c r="B606" s="39" t="s">
        <v>30</v>
      </c>
      <c r="C606" s="39" t="s">
        <v>245</v>
      </c>
      <c r="D606" s="59" t="s">
        <v>823</v>
      </c>
      <c r="E606" s="39" t="s">
        <v>455</v>
      </c>
      <c r="F606" s="38">
        <v>281.60000000000002</v>
      </c>
      <c r="G606" s="38" t="s">
        <v>1596</v>
      </c>
      <c r="H606" s="30" t="s">
        <v>1713</v>
      </c>
      <c r="I606" s="67">
        <v>2020</v>
      </c>
    </row>
    <row r="607" spans="1:9" ht="30" x14ac:dyDescent="0.25">
      <c r="A607" s="39" t="s">
        <v>1597</v>
      </c>
      <c r="B607" s="39" t="s">
        <v>30</v>
      </c>
      <c r="C607" s="61" t="s">
        <v>64</v>
      </c>
      <c r="D607" s="59" t="s">
        <v>1598</v>
      </c>
      <c r="E607" s="39" t="s">
        <v>772</v>
      </c>
      <c r="F607" s="38">
        <v>780</v>
      </c>
      <c r="G607" s="38" t="s">
        <v>207</v>
      </c>
      <c r="H607" s="30" t="s">
        <v>1267</v>
      </c>
      <c r="I607" s="67">
        <v>2020</v>
      </c>
    </row>
    <row r="608" spans="1:9" ht="30" x14ac:dyDescent="0.25">
      <c r="A608" s="39" t="s">
        <v>1599</v>
      </c>
      <c r="B608" s="39" t="s">
        <v>30</v>
      </c>
      <c r="C608" s="61" t="s">
        <v>64</v>
      </c>
      <c r="D608" s="59" t="s">
        <v>1583</v>
      </c>
      <c r="E608" s="39" t="s">
        <v>933</v>
      </c>
      <c r="F608" s="38">
        <v>390</v>
      </c>
      <c r="G608" s="38" t="s">
        <v>207</v>
      </c>
      <c r="H608" s="30" t="s">
        <v>1267</v>
      </c>
      <c r="I608" s="67">
        <v>2020</v>
      </c>
    </row>
    <row r="609" spans="1:9" ht="30" x14ac:dyDescent="0.25">
      <c r="A609" s="39" t="s">
        <v>1600</v>
      </c>
      <c r="B609" s="39" t="s">
        <v>30</v>
      </c>
      <c r="C609" s="61" t="s">
        <v>64</v>
      </c>
      <c r="D609" s="59" t="s">
        <v>1601</v>
      </c>
      <c r="E609" s="39" t="s">
        <v>406</v>
      </c>
      <c r="F609" s="38">
        <v>1092</v>
      </c>
      <c r="G609" s="38" t="s">
        <v>207</v>
      </c>
      <c r="H609" s="30" t="s">
        <v>1267</v>
      </c>
      <c r="I609" s="67">
        <v>2020</v>
      </c>
    </row>
    <row r="610" spans="1:9" ht="30" x14ac:dyDescent="0.25">
      <c r="A610" s="39" t="s">
        <v>1602</v>
      </c>
      <c r="B610" s="39" t="s">
        <v>30</v>
      </c>
      <c r="C610" s="61" t="s">
        <v>64</v>
      </c>
      <c r="D610" s="59" t="s">
        <v>1583</v>
      </c>
      <c r="E610" s="39" t="s">
        <v>538</v>
      </c>
      <c r="F610" s="38">
        <v>390</v>
      </c>
      <c r="G610" s="38" t="s">
        <v>207</v>
      </c>
      <c r="H610" s="30" t="s">
        <v>1267</v>
      </c>
      <c r="I610" s="67">
        <v>2020</v>
      </c>
    </row>
    <row r="611" spans="1:9" ht="30" x14ac:dyDescent="0.25">
      <c r="A611" s="39" t="s">
        <v>1603</v>
      </c>
      <c r="B611" s="39" t="s">
        <v>30</v>
      </c>
      <c r="C611" s="61" t="s">
        <v>64</v>
      </c>
      <c r="D611" s="59" t="s">
        <v>1583</v>
      </c>
      <c r="E611" s="39" t="s">
        <v>482</v>
      </c>
      <c r="F611" s="38">
        <v>390</v>
      </c>
      <c r="G611" s="38" t="s">
        <v>207</v>
      </c>
      <c r="H611" s="30" t="s">
        <v>1267</v>
      </c>
      <c r="I611" s="67">
        <v>2020</v>
      </c>
    </row>
    <row r="612" spans="1:9" ht="30" x14ac:dyDescent="0.25">
      <c r="A612" s="39" t="s">
        <v>1604</v>
      </c>
      <c r="B612" s="39" t="s">
        <v>30</v>
      </c>
      <c r="C612" s="61" t="s">
        <v>64</v>
      </c>
      <c r="D612" s="59" t="s">
        <v>1605</v>
      </c>
      <c r="E612" s="39" t="s">
        <v>713</v>
      </c>
      <c r="F612" s="38">
        <v>1014</v>
      </c>
      <c r="G612" s="38" t="s">
        <v>207</v>
      </c>
      <c r="H612" s="30" t="s">
        <v>1267</v>
      </c>
      <c r="I612" s="67">
        <v>2020</v>
      </c>
    </row>
    <row r="613" spans="1:9" ht="30" x14ac:dyDescent="0.25">
      <c r="A613" s="39" t="s">
        <v>1606</v>
      </c>
      <c r="B613" s="39" t="s">
        <v>30</v>
      </c>
      <c r="C613" s="61" t="s">
        <v>64</v>
      </c>
      <c r="D613" s="59" t="s">
        <v>1607</v>
      </c>
      <c r="E613" s="39" t="s">
        <v>502</v>
      </c>
      <c r="F613" s="38">
        <v>2061.6999999999998</v>
      </c>
      <c r="G613" s="38" t="s">
        <v>298</v>
      </c>
      <c r="H613" s="38" t="s">
        <v>1285</v>
      </c>
      <c r="I613" s="67">
        <v>2020</v>
      </c>
    </row>
    <row r="614" spans="1:9" ht="30" x14ac:dyDescent="0.25">
      <c r="A614" s="39" t="s">
        <v>1608</v>
      </c>
      <c r="B614" s="39" t="s">
        <v>30</v>
      </c>
      <c r="C614" s="61" t="s">
        <v>64</v>
      </c>
      <c r="D614" s="59" t="s">
        <v>1609</v>
      </c>
      <c r="E614" s="39" t="s">
        <v>1131</v>
      </c>
      <c r="F614" s="38">
        <v>1950</v>
      </c>
      <c r="G614" s="38" t="s">
        <v>207</v>
      </c>
      <c r="H614" s="30" t="s">
        <v>1267</v>
      </c>
      <c r="I614" s="67">
        <v>2020</v>
      </c>
    </row>
    <row r="615" spans="1:9" ht="30" x14ac:dyDescent="0.25">
      <c r="A615" s="39" t="s">
        <v>1610</v>
      </c>
      <c r="B615" s="39" t="s">
        <v>30</v>
      </c>
      <c r="C615" s="61" t="s">
        <v>64</v>
      </c>
      <c r="D615" s="59" t="s">
        <v>1583</v>
      </c>
      <c r="E615" s="39" t="s">
        <v>1172</v>
      </c>
      <c r="F615" s="38">
        <v>390</v>
      </c>
      <c r="G615" s="38" t="s">
        <v>207</v>
      </c>
      <c r="H615" s="30" t="s">
        <v>1267</v>
      </c>
      <c r="I615" s="67">
        <v>2020</v>
      </c>
    </row>
    <row r="616" spans="1:9" ht="30" x14ac:dyDescent="0.25">
      <c r="A616" s="39" t="s">
        <v>1611</v>
      </c>
      <c r="B616" s="39" t="s">
        <v>30</v>
      </c>
      <c r="C616" s="61" t="s">
        <v>64</v>
      </c>
      <c r="D616" s="59" t="s">
        <v>1612</v>
      </c>
      <c r="E616" s="39" t="s">
        <v>313</v>
      </c>
      <c r="F616" s="38">
        <v>936</v>
      </c>
      <c r="G616" s="38" t="s">
        <v>207</v>
      </c>
      <c r="H616" s="30" t="s">
        <v>1267</v>
      </c>
      <c r="I616" s="67">
        <v>2020</v>
      </c>
    </row>
    <row r="617" spans="1:9" ht="30" x14ac:dyDescent="0.25">
      <c r="A617" s="39" t="s">
        <v>1613</v>
      </c>
      <c r="B617" s="39" t="s">
        <v>30</v>
      </c>
      <c r="C617" s="61" t="s">
        <v>64</v>
      </c>
      <c r="D617" s="59" t="s">
        <v>1598</v>
      </c>
      <c r="E617" s="39" t="s">
        <v>392</v>
      </c>
      <c r="F617" s="38">
        <v>780</v>
      </c>
      <c r="G617" s="38" t="s">
        <v>207</v>
      </c>
      <c r="H617" s="30" t="s">
        <v>1267</v>
      </c>
      <c r="I617" s="67">
        <v>2020</v>
      </c>
    </row>
    <row r="618" spans="1:9" ht="30" x14ac:dyDescent="0.25">
      <c r="A618" s="39" t="s">
        <v>1614</v>
      </c>
      <c r="B618" s="39" t="s">
        <v>30</v>
      </c>
      <c r="C618" s="61" t="s">
        <v>64</v>
      </c>
      <c r="D618" s="59" t="s">
        <v>1583</v>
      </c>
      <c r="E618" s="39" t="s">
        <v>496</v>
      </c>
      <c r="F618" s="38">
        <v>390</v>
      </c>
      <c r="G618" s="38" t="s">
        <v>207</v>
      </c>
      <c r="H618" s="30" t="s">
        <v>1267</v>
      </c>
      <c r="I618" s="67">
        <v>2020</v>
      </c>
    </row>
    <row r="619" spans="1:9" ht="30" x14ac:dyDescent="0.25">
      <c r="A619" s="39" t="s">
        <v>1615</v>
      </c>
      <c r="B619" s="39" t="s">
        <v>30</v>
      </c>
      <c r="C619" s="61" t="s">
        <v>64</v>
      </c>
      <c r="D619" s="59" t="s">
        <v>1583</v>
      </c>
      <c r="E619" s="39" t="s">
        <v>370</v>
      </c>
      <c r="F619" s="38">
        <v>390</v>
      </c>
      <c r="G619" s="38" t="s">
        <v>207</v>
      </c>
      <c r="H619" s="30" t="s">
        <v>1267</v>
      </c>
      <c r="I619" s="67">
        <v>2020</v>
      </c>
    </row>
    <row r="620" spans="1:9" ht="30" x14ac:dyDescent="0.25">
      <c r="A620" s="39" t="s">
        <v>1616</v>
      </c>
      <c r="B620" s="39" t="s">
        <v>30</v>
      </c>
      <c r="C620" s="61" t="s">
        <v>64</v>
      </c>
      <c r="D620" s="59" t="s">
        <v>1617</v>
      </c>
      <c r="E620" s="39" t="s">
        <v>824</v>
      </c>
      <c r="F620" s="38">
        <v>1755</v>
      </c>
      <c r="G620" s="38" t="s">
        <v>207</v>
      </c>
      <c r="H620" s="30" t="s">
        <v>1267</v>
      </c>
      <c r="I620" s="67">
        <v>2020</v>
      </c>
    </row>
    <row r="621" spans="1:9" ht="30" x14ac:dyDescent="0.25">
      <c r="A621" s="39" t="s">
        <v>1618</v>
      </c>
      <c r="B621" s="39" t="s">
        <v>30</v>
      </c>
      <c r="C621" s="61" t="s">
        <v>64</v>
      </c>
      <c r="D621" s="59" t="s">
        <v>1573</v>
      </c>
      <c r="E621" s="39" t="s">
        <v>857</v>
      </c>
      <c r="F621" s="38">
        <v>975</v>
      </c>
      <c r="G621" s="38" t="s">
        <v>207</v>
      </c>
      <c r="H621" s="30" t="s">
        <v>1267</v>
      </c>
      <c r="I621" s="67">
        <v>2020</v>
      </c>
    </row>
    <row r="622" spans="1:9" ht="30" x14ac:dyDescent="0.25">
      <c r="A622" s="39" t="s">
        <v>1618</v>
      </c>
      <c r="B622" s="39" t="s">
        <v>30</v>
      </c>
      <c r="C622" s="61" t="s">
        <v>64</v>
      </c>
      <c r="D622" s="59" t="s">
        <v>1575</v>
      </c>
      <c r="E622" s="39" t="s">
        <v>565</v>
      </c>
      <c r="F622" s="38">
        <v>468</v>
      </c>
      <c r="G622" s="38" t="s">
        <v>207</v>
      </c>
      <c r="H622" s="30" t="s">
        <v>1267</v>
      </c>
      <c r="I622" s="67">
        <v>2020</v>
      </c>
    </row>
    <row r="623" spans="1:9" ht="30" x14ac:dyDescent="0.25">
      <c r="A623" s="39" t="s">
        <v>1618</v>
      </c>
      <c r="B623" s="39" t="s">
        <v>30</v>
      </c>
      <c r="C623" s="61" t="s">
        <v>64</v>
      </c>
      <c r="D623" s="59" t="s">
        <v>1581</v>
      </c>
      <c r="E623" s="39" t="s">
        <v>838</v>
      </c>
      <c r="F623" s="38">
        <v>546</v>
      </c>
      <c r="G623" s="38" t="s">
        <v>207</v>
      </c>
      <c r="H623" s="30" t="s">
        <v>1267</v>
      </c>
      <c r="I623" s="67">
        <v>2020</v>
      </c>
    </row>
    <row r="624" spans="1:9" ht="30" x14ac:dyDescent="0.25">
      <c r="A624" s="39" t="s">
        <v>1619</v>
      </c>
      <c r="B624" s="39" t="s">
        <v>30</v>
      </c>
      <c r="C624" s="61" t="s">
        <v>64</v>
      </c>
      <c r="D624" s="59" t="s">
        <v>1586</v>
      </c>
      <c r="E624" s="39" t="s">
        <v>687</v>
      </c>
      <c r="F624" s="38">
        <v>507</v>
      </c>
      <c r="G624" s="38" t="s">
        <v>207</v>
      </c>
      <c r="H624" s="30" t="s">
        <v>1267</v>
      </c>
      <c r="I624" s="67">
        <v>2020</v>
      </c>
    </row>
    <row r="625" spans="1:9" ht="30" x14ac:dyDescent="0.25">
      <c r="A625" s="39" t="s">
        <v>1620</v>
      </c>
      <c r="B625" s="39" t="s">
        <v>30</v>
      </c>
      <c r="C625" s="61" t="s">
        <v>64</v>
      </c>
      <c r="D625" s="59" t="s">
        <v>1601</v>
      </c>
      <c r="E625" s="39" t="s">
        <v>812</v>
      </c>
      <c r="F625" s="38">
        <v>1092</v>
      </c>
      <c r="G625" s="38" t="s">
        <v>207</v>
      </c>
      <c r="H625" s="30" t="s">
        <v>1267</v>
      </c>
      <c r="I625" s="67">
        <v>2020</v>
      </c>
    </row>
    <row r="626" spans="1:9" ht="30" x14ac:dyDescent="0.25">
      <c r="A626" s="39" t="s">
        <v>1621</v>
      </c>
      <c r="B626" s="39" t="s">
        <v>30</v>
      </c>
      <c r="C626" s="61" t="s">
        <v>64</v>
      </c>
      <c r="D626" s="59" t="s">
        <v>1622</v>
      </c>
      <c r="E626" s="39" t="s">
        <v>720</v>
      </c>
      <c r="F626" s="38">
        <v>3120</v>
      </c>
      <c r="G626" s="38" t="s">
        <v>207</v>
      </c>
      <c r="H626" s="30" t="s">
        <v>1267</v>
      </c>
      <c r="I626" s="67">
        <v>2020</v>
      </c>
    </row>
    <row r="627" spans="1:9" ht="30" x14ac:dyDescent="0.25">
      <c r="A627" s="39" t="s">
        <v>1623</v>
      </c>
      <c r="B627" s="39" t="s">
        <v>30</v>
      </c>
      <c r="C627" s="61" t="s">
        <v>64</v>
      </c>
      <c r="D627" s="59" t="s">
        <v>1583</v>
      </c>
      <c r="E627" s="39" t="s">
        <v>735</v>
      </c>
      <c r="F627" s="38">
        <v>390</v>
      </c>
      <c r="G627" s="38" t="s">
        <v>207</v>
      </c>
      <c r="H627" s="30" t="s">
        <v>1267</v>
      </c>
      <c r="I627" s="67">
        <v>2020</v>
      </c>
    </row>
    <row r="628" spans="1:9" ht="30" x14ac:dyDescent="0.25">
      <c r="A628" s="39" t="s">
        <v>1624</v>
      </c>
      <c r="B628" s="39" t="s">
        <v>30</v>
      </c>
      <c r="C628" s="61" t="s">
        <v>64</v>
      </c>
      <c r="D628" s="59" t="s">
        <v>1575</v>
      </c>
      <c r="E628" s="39" t="s">
        <v>379</v>
      </c>
      <c r="F628" s="38">
        <v>468</v>
      </c>
      <c r="G628" s="38" t="s">
        <v>207</v>
      </c>
      <c r="H628" s="30" t="s">
        <v>1267</v>
      </c>
      <c r="I628" s="67">
        <v>2020</v>
      </c>
    </row>
    <row r="629" spans="1:9" ht="30" x14ac:dyDescent="0.25">
      <c r="A629" s="39" t="s">
        <v>1625</v>
      </c>
      <c r="B629" s="39" t="s">
        <v>30</v>
      </c>
      <c r="C629" s="61" t="s">
        <v>64</v>
      </c>
      <c r="D629" s="59" t="s">
        <v>1626</v>
      </c>
      <c r="E629" s="39" t="s">
        <v>1182</v>
      </c>
      <c r="F629" s="38">
        <v>2340</v>
      </c>
      <c r="G629" s="38" t="s">
        <v>207</v>
      </c>
      <c r="H629" s="30" t="s">
        <v>1267</v>
      </c>
      <c r="I629" s="67">
        <v>2020</v>
      </c>
    </row>
    <row r="630" spans="1:9" ht="30" x14ac:dyDescent="0.25">
      <c r="A630" s="39" t="s">
        <v>1627</v>
      </c>
      <c r="B630" s="39" t="s">
        <v>30</v>
      </c>
      <c r="C630" s="61" t="s">
        <v>64</v>
      </c>
      <c r="D630" s="59" t="s">
        <v>1583</v>
      </c>
      <c r="E630" s="39" t="s">
        <v>604</v>
      </c>
      <c r="F630" s="38">
        <v>390</v>
      </c>
      <c r="G630" s="38" t="s">
        <v>207</v>
      </c>
      <c r="H630" s="30" t="s">
        <v>1267</v>
      </c>
      <c r="I630" s="67">
        <v>2020</v>
      </c>
    </row>
    <row r="631" spans="1:9" ht="30" x14ac:dyDescent="0.25">
      <c r="A631" s="39" t="s">
        <v>1628</v>
      </c>
      <c r="B631" s="39" t="s">
        <v>30</v>
      </c>
      <c r="C631" s="61" t="s">
        <v>64</v>
      </c>
      <c r="D631" s="59" t="s">
        <v>1591</v>
      </c>
      <c r="E631" s="39" t="s">
        <v>346</v>
      </c>
      <c r="F631" s="38">
        <v>429</v>
      </c>
      <c r="G631" s="38" t="s">
        <v>207</v>
      </c>
      <c r="H631" s="30" t="s">
        <v>1267</v>
      </c>
      <c r="I631" s="67">
        <v>2020</v>
      </c>
    </row>
    <row r="632" spans="1:9" x14ac:dyDescent="0.25">
      <c r="A632" s="39" t="s">
        <v>1629</v>
      </c>
      <c r="B632" s="39" t="s">
        <v>30</v>
      </c>
      <c r="C632" s="39" t="s">
        <v>428</v>
      </c>
      <c r="D632" s="59" t="s">
        <v>1630</v>
      </c>
      <c r="E632" s="39" t="s">
        <v>585</v>
      </c>
      <c r="F632" s="38">
        <v>1069.5</v>
      </c>
      <c r="G632" s="38" t="s">
        <v>259</v>
      </c>
      <c r="H632" s="38" t="s">
        <v>1280</v>
      </c>
      <c r="I632" s="67">
        <v>2020</v>
      </c>
    </row>
    <row r="633" spans="1:9" ht="30" x14ac:dyDescent="0.25">
      <c r="A633" s="39" t="s">
        <v>1631</v>
      </c>
      <c r="B633" s="39" t="s">
        <v>30</v>
      </c>
      <c r="C633" s="61" t="s">
        <v>64</v>
      </c>
      <c r="D633" s="59" t="s">
        <v>1583</v>
      </c>
      <c r="E633" s="39" t="s">
        <v>411</v>
      </c>
      <c r="F633" s="38">
        <v>390</v>
      </c>
      <c r="G633" s="38" t="s">
        <v>207</v>
      </c>
      <c r="H633" s="30" t="s">
        <v>1267</v>
      </c>
      <c r="I633" s="67">
        <v>2020</v>
      </c>
    </row>
    <row r="634" spans="1:9" ht="30" x14ac:dyDescent="0.25">
      <c r="A634" s="39" t="s">
        <v>11</v>
      </c>
      <c r="B634" s="39" t="s">
        <v>30</v>
      </c>
      <c r="C634" s="61" t="s">
        <v>64</v>
      </c>
      <c r="D634" s="59" t="s">
        <v>1632</v>
      </c>
      <c r="E634" s="39" t="s">
        <v>713</v>
      </c>
      <c r="F634" s="38">
        <v>300</v>
      </c>
      <c r="G634" s="38" t="s">
        <v>157</v>
      </c>
      <c r="H634" s="30" t="s">
        <v>1243</v>
      </c>
      <c r="I634" s="67">
        <v>2020</v>
      </c>
    </row>
    <row r="635" spans="1:9" ht="30" x14ac:dyDescent="0.25">
      <c r="A635" s="39" t="s">
        <v>1633</v>
      </c>
      <c r="B635" s="39" t="s">
        <v>30</v>
      </c>
      <c r="C635" s="61" t="s">
        <v>64</v>
      </c>
      <c r="D635" s="59" t="s">
        <v>1583</v>
      </c>
      <c r="E635" s="39" t="s">
        <v>358</v>
      </c>
      <c r="F635" s="38">
        <v>390</v>
      </c>
      <c r="G635" s="38" t="s">
        <v>207</v>
      </c>
      <c r="H635" s="30" t="s">
        <v>1267</v>
      </c>
      <c r="I635" s="67">
        <v>2020</v>
      </c>
    </row>
    <row r="636" spans="1:9" ht="30" x14ac:dyDescent="0.25">
      <c r="A636" s="39" t="s">
        <v>1634</v>
      </c>
      <c r="B636" s="39" t="s">
        <v>30</v>
      </c>
      <c r="C636" s="61" t="s">
        <v>64</v>
      </c>
      <c r="D636" s="59" t="s">
        <v>1583</v>
      </c>
      <c r="E636" s="39" t="s">
        <v>1431</v>
      </c>
      <c r="F636" s="38">
        <v>390</v>
      </c>
      <c r="G636" s="38" t="s">
        <v>207</v>
      </c>
      <c r="H636" s="30" t="s">
        <v>1267</v>
      </c>
      <c r="I636" s="67">
        <v>2020</v>
      </c>
    </row>
    <row r="637" spans="1:9" ht="30" x14ac:dyDescent="0.25">
      <c r="A637" s="39" t="s">
        <v>1635</v>
      </c>
      <c r="B637" s="39" t="s">
        <v>30</v>
      </c>
      <c r="C637" s="61" t="s">
        <v>64</v>
      </c>
      <c r="D637" s="59" t="s">
        <v>1636</v>
      </c>
      <c r="E637" s="39" t="s">
        <v>520</v>
      </c>
      <c r="F637" s="38">
        <v>1794</v>
      </c>
      <c r="G637" s="38" t="s">
        <v>207</v>
      </c>
      <c r="H637" s="30" t="s">
        <v>1267</v>
      </c>
      <c r="I637" s="67">
        <v>2020</v>
      </c>
    </row>
    <row r="638" spans="1:9" ht="30" x14ac:dyDescent="0.25">
      <c r="A638" s="39" t="s">
        <v>1637</v>
      </c>
      <c r="B638" s="39" t="s">
        <v>30</v>
      </c>
      <c r="C638" s="61" t="s">
        <v>64</v>
      </c>
      <c r="D638" s="59" t="s">
        <v>1583</v>
      </c>
      <c r="E638" s="39" t="s">
        <v>414</v>
      </c>
      <c r="F638" s="38">
        <v>390</v>
      </c>
      <c r="G638" s="38" t="s">
        <v>207</v>
      </c>
      <c r="H638" s="30" t="s">
        <v>1267</v>
      </c>
      <c r="I638" s="67">
        <v>2020</v>
      </c>
    </row>
    <row r="639" spans="1:9" ht="30" x14ac:dyDescent="0.25">
      <c r="A639" s="39" t="s">
        <v>1638</v>
      </c>
      <c r="B639" s="39" t="s">
        <v>30</v>
      </c>
      <c r="C639" s="61" t="s">
        <v>64</v>
      </c>
      <c r="D639" s="59" t="s">
        <v>1639</v>
      </c>
      <c r="E639" s="39" t="s">
        <v>600</v>
      </c>
      <c r="F639" s="38">
        <v>1872</v>
      </c>
      <c r="G639" s="38" t="s">
        <v>207</v>
      </c>
      <c r="H639" s="30" t="s">
        <v>1267</v>
      </c>
      <c r="I639" s="67">
        <v>2020</v>
      </c>
    </row>
    <row r="640" spans="1:9" ht="30" x14ac:dyDescent="0.25">
      <c r="A640" s="39" t="s">
        <v>1640</v>
      </c>
      <c r="B640" s="39" t="s">
        <v>30</v>
      </c>
      <c r="C640" s="61" t="s">
        <v>64</v>
      </c>
      <c r="D640" s="59" t="s">
        <v>1583</v>
      </c>
      <c r="E640" s="39" t="s">
        <v>476</v>
      </c>
      <c r="F640" s="38">
        <v>390</v>
      </c>
      <c r="G640" s="38" t="s">
        <v>207</v>
      </c>
      <c r="H640" s="30" t="s">
        <v>1267</v>
      </c>
      <c r="I640" s="67">
        <v>2020</v>
      </c>
    </row>
    <row r="641" spans="1:9" ht="30" x14ac:dyDescent="0.25">
      <c r="A641" s="39" t="s">
        <v>1641</v>
      </c>
      <c r="B641" s="39" t="s">
        <v>30</v>
      </c>
      <c r="C641" s="61" t="s">
        <v>64</v>
      </c>
      <c r="D641" s="59" t="s">
        <v>1642</v>
      </c>
      <c r="E641" s="39" t="s">
        <v>488</v>
      </c>
      <c r="F641" s="38">
        <v>1482</v>
      </c>
      <c r="G641" s="38" t="s">
        <v>207</v>
      </c>
      <c r="H641" s="30" t="s">
        <v>1267</v>
      </c>
      <c r="I641" s="67">
        <v>2020</v>
      </c>
    </row>
    <row r="642" spans="1:9" ht="30" x14ac:dyDescent="0.25">
      <c r="A642" s="39" t="s">
        <v>1643</v>
      </c>
      <c r="B642" s="39" t="s">
        <v>30</v>
      </c>
      <c r="C642" s="61" t="s">
        <v>64</v>
      </c>
      <c r="D642" s="59" t="s">
        <v>1583</v>
      </c>
      <c r="E642" s="39" t="s">
        <v>377</v>
      </c>
      <c r="F642" s="38">
        <v>390</v>
      </c>
      <c r="G642" s="38" t="s">
        <v>207</v>
      </c>
      <c r="H642" s="30" t="s">
        <v>1267</v>
      </c>
      <c r="I642" s="67">
        <v>2020</v>
      </c>
    </row>
    <row r="643" spans="1:9" x14ac:dyDescent="0.25">
      <c r="A643" s="39" t="s">
        <v>1644</v>
      </c>
      <c r="B643" s="39" t="s">
        <v>30</v>
      </c>
      <c r="C643" s="39" t="s">
        <v>1479</v>
      </c>
      <c r="D643" s="59" t="s">
        <v>1645</v>
      </c>
      <c r="E643" s="39" t="s">
        <v>1456</v>
      </c>
      <c r="F643" s="38">
        <v>870</v>
      </c>
      <c r="G643" s="38" t="s">
        <v>1646</v>
      </c>
      <c r="H643" s="30" t="s">
        <v>1720</v>
      </c>
      <c r="I643" s="67">
        <v>2020</v>
      </c>
    </row>
    <row r="644" spans="1:9" ht="30" x14ac:dyDescent="0.25">
      <c r="A644" s="39" t="s">
        <v>1647</v>
      </c>
      <c r="B644" s="39" t="s">
        <v>30</v>
      </c>
      <c r="C644" s="39" t="s">
        <v>428</v>
      </c>
      <c r="D644" s="59" t="s">
        <v>691</v>
      </c>
      <c r="E644" s="39" t="s">
        <v>604</v>
      </c>
      <c r="F644" s="38">
        <v>459</v>
      </c>
      <c r="G644" s="38" t="s">
        <v>606</v>
      </c>
      <c r="H644" s="30" t="s">
        <v>1304</v>
      </c>
      <c r="I644" s="67">
        <v>2020</v>
      </c>
    </row>
    <row r="645" spans="1:9" ht="30" x14ac:dyDescent="0.25">
      <c r="A645" s="39" t="s">
        <v>1648</v>
      </c>
      <c r="B645" s="39" t="s">
        <v>30</v>
      </c>
      <c r="C645" s="61" t="s">
        <v>64</v>
      </c>
      <c r="D645" s="59" t="s">
        <v>1586</v>
      </c>
      <c r="E645" s="39" t="s">
        <v>645</v>
      </c>
      <c r="F645" s="38">
        <v>505.7</v>
      </c>
      <c r="G645" s="38" t="s">
        <v>298</v>
      </c>
      <c r="H645" s="30" t="s">
        <v>1285</v>
      </c>
      <c r="I645" s="67">
        <v>2020</v>
      </c>
    </row>
    <row r="646" spans="1:9" ht="30" x14ac:dyDescent="0.25">
      <c r="A646" s="39" t="s">
        <v>1649</v>
      </c>
      <c r="B646" s="39" t="s">
        <v>30</v>
      </c>
      <c r="C646" s="39" t="s">
        <v>428</v>
      </c>
      <c r="D646" s="59" t="s">
        <v>962</v>
      </c>
      <c r="E646" s="39" t="s">
        <v>370</v>
      </c>
      <c r="F646" s="38">
        <v>273</v>
      </c>
      <c r="G646" s="38" t="s">
        <v>1650</v>
      </c>
      <c r="H646" s="30" t="s">
        <v>1719</v>
      </c>
      <c r="I646" s="67">
        <v>2020</v>
      </c>
    </row>
    <row r="647" spans="1:9" ht="30" x14ac:dyDescent="0.25">
      <c r="A647" s="39" t="s">
        <v>1651</v>
      </c>
      <c r="B647" s="39" t="s">
        <v>30</v>
      </c>
      <c r="C647" s="39" t="s">
        <v>428</v>
      </c>
      <c r="D647" s="59" t="s">
        <v>1230</v>
      </c>
      <c r="E647" s="39" t="s">
        <v>398</v>
      </c>
      <c r="F647" s="38">
        <v>640.20000000000005</v>
      </c>
      <c r="G647" s="38" t="s">
        <v>1652</v>
      </c>
      <c r="H647" s="30" t="s">
        <v>1718</v>
      </c>
      <c r="I647" s="67">
        <v>2020</v>
      </c>
    </row>
    <row r="648" spans="1:9" ht="30" x14ac:dyDescent="0.25">
      <c r="A648" s="39" t="s">
        <v>1653</v>
      </c>
      <c r="B648" s="39" t="s">
        <v>30</v>
      </c>
      <c r="C648" s="61" t="s">
        <v>64</v>
      </c>
      <c r="D648" s="59" t="s">
        <v>1579</v>
      </c>
      <c r="E648" s="39" t="s">
        <v>494</v>
      </c>
      <c r="F648" s="38">
        <v>1170</v>
      </c>
      <c r="G648" s="38" t="s">
        <v>207</v>
      </c>
      <c r="H648" s="30" t="s">
        <v>1267</v>
      </c>
      <c r="I648" s="67">
        <v>2020</v>
      </c>
    </row>
    <row r="649" spans="1:9" ht="30" x14ac:dyDescent="0.25">
      <c r="A649" s="39" t="s">
        <v>1654</v>
      </c>
      <c r="B649" s="39" t="s">
        <v>30</v>
      </c>
      <c r="C649" s="39" t="s">
        <v>428</v>
      </c>
      <c r="D649" s="59" t="s">
        <v>1655</v>
      </c>
      <c r="E649" s="39" t="s">
        <v>278</v>
      </c>
      <c r="F649" s="38">
        <v>611</v>
      </c>
      <c r="G649" s="38" t="s">
        <v>1534</v>
      </c>
      <c r="H649" s="30" t="s">
        <v>1717</v>
      </c>
      <c r="I649" s="67">
        <v>2020</v>
      </c>
    </row>
    <row r="650" spans="1:9" ht="30" x14ac:dyDescent="0.25">
      <c r="A650" s="39" t="s">
        <v>1656</v>
      </c>
      <c r="B650" s="39" t="s">
        <v>30</v>
      </c>
      <c r="C650" s="39" t="s">
        <v>428</v>
      </c>
      <c r="D650" s="59" t="s">
        <v>1657</v>
      </c>
      <c r="E650" s="39" t="s">
        <v>488</v>
      </c>
      <c r="F650" s="38">
        <v>970.3</v>
      </c>
      <c r="G650" s="38" t="s">
        <v>145</v>
      </c>
      <c r="H650" s="30" t="s">
        <v>1233</v>
      </c>
      <c r="I650" s="67">
        <v>2020</v>
      </c>
    </row>
    <row r="651" spans="1:9" x14ac:dyDescent="0.25">
      <c r="A651" s="39" t="s">
        <v>1658</v>
      </c>
      <c r="B651" s="39" t="s">
        <v>30</v>
      </c>
      <c r="C651" s="39" t="s">
        <v>806</v>
      </c>
      <c r="D651" s="59" t="s">
        <v>1659</v>
      </c>
      <c r="E651" s="39" t="s">
        <v>1456</v>
      </c>
      <c r="F651" s="38">
        <v>825</v>
      </c>
      <c r="G651" s="38" t="s">
        <v>1660</v>
      </c>
      <c r="H651" s="30" t="s">
        <v>1365</v>
      </c>
      <c r="I651" s="67">
        <v>2020</v>
      </c>
    </row>
    <row r="652" spans="1:9" ht="30" x14ac:dyDescent="0.25">
      <c r="A652" s="39" t="s">
        <v>1661</v>
      </c>
      <c r="B652" s="39" t="s">
        <v>30</v>
      </c>
      <c r="C652" s="61" t="s">
        <v>64</v>
      </c>
      <c r="D652" s="59" t="s">
        <v>1662</v>
      </c>
      <c r="E652" s="39" t="s">
        <v>645</v>
      </c>
      <c r="F652" s="38">
        <v>311.2</v>
      </c>
      <c r="G652" s="38" t="s">
        <v>298</v>
      </c>
      <c r="H652" s="30" t="s">
        <v>1285</v>
      </c>
      <c r="I652" s="67">
        <v>2020</v>
      </c>
    </row>
    <row r="653" spans="1:9" ht="30" x14ac:dyDescent="0.25">
      <c r="A653" s="39" t="s">
        <v>1663</v>
      </c>
      <c r="B653" s="39" t="s">
        <v>30</v>
      </c>
      <c r="C653" s="61" t="s">
        <v>64</v>
      </c>
      <c r="D653" s="59" t="s">
        <v>1664</v>
      </c>
      <c r="E653" s="39" t="s">
        <v>283</v>
      </c>
      <c r="F653" s="38">
        <v>585</v>
      </c>
      <c r="G653" s="38" t="s">
        <v>207</v>
      </c>
      <c r="H653" s="30" t="s">
        <v>1267</v>
      </c>
      <c r="I653" s="67">
        <v>2020</v>
      </c>
    </row>
    <row r="654" spans="1:9" x14ac:dyDescent="0.25">
      <c r="A654" s="39" t="s">
        <v>1665</v>
      </c>
      <c r="B654" s="39" t="s">
        <v>30</v>
      </c>
      <c r="C654" s="39" t="s">
        <v>806</v>
      </c>
      <c r="D654" s="59" t="s">
        <v>1666</v>
      </c>
      <c r="E654" s="39" t="s">
        <v>1456</v>
      </c>
      <c r="F654" s="38">
        <v>11560</v>
      </c>
      <c r="G654" s="38" t="s">
        <v>1445</v>
      </c>
      <c r="H654" s="30" t="s">
        <v>1716</v>
      </c>
      <c r="I654" s="67">
        <v>2020</v>
      </c>
    </row>
    <row r="655" spans="1:9" ht="30" x14ac:dyDescent="0.25">
      <c r="A655" s="39" t="s">
        <v>1667</v>
      </c>
      <c r="B655" s="39" t="s">
        <v>30</v>
      </c>
      <c r="C655" s="61" t="s">
        <v>64</v>
      </c>
      <c r="D655" s="59" t="s">
        <v>1575</v>
      </c>
      <c r="E655" s="39" t="s">
        <v>444</v>
      </c>
      <c r="F655" s="38">
        <v>468</v>
      </c>
      <c r="G655" s="38" t="s">
        <v>207</v>
      </c>
      <c r="H655" s="30" t="s">
        <v>1267</v>
      </c>
      <c r="I655" s="67">
        <v>2020</v>
      </c>
    </row>
    <row r="656" spans="1:9" ht="30" x14ac:dyDescent="0.25">
      <c r="A656" s="39" t="s">
        <v>1668</v>
      </c>
      <c r="B656" s="39" t="s">
        <v>30</v>
      </c>
      <c r="C656" s="39" t="s">
        <v>245</v>
      </c>
      <c r="D656" s="59" t="s">
        <v>1669</v>
      </c>
      <c r="E656" s="39" t="s">
        <v>307</v>
      </c>
      <c r="F656" s="38">
        <v>481.6</v>
      </c>
      <c r="G656" s="38" t="s">
        <v>638</v>
      </c>
      <c r="H656" s="30" t="s">
        <v>1338</v>
      </c>
      <c r="I656" s="67">
        <v>2020</v>
      </c>
    </row>
    <row r="657" spans="1:9" ht="30" x14ac:dyDescent="0.25">
      <c r="A657" s="39" t="s">
        <v>1670</v>
      </c>
      <c r="B657" s="39" t="s">
        <v>30</v>
      </c>
      <c r="C657" s="61" t="s">
        <v>64</v>
      </c>
      <c r="D657" s="59" t="s">
        <v>1671</v>
      </c>
      <c r="E657" s="39" t="s">
        <v>333</v>
      </c>
      <c r="F657" s="38">
        <v>396</v>
      </c>
      <c r="G657" s="38" t="s">
        <v>650</v>
      </c>
      <c r="H657" s="30" t="s">
        <v>1346</v>
      </c>
      <c r="I657" s="67">
        <v>2020</v>
      </c>
    </row>
    <row r="658" spans="1:9" ht="30" x14ac:dyDescent="0.25">
      <c r="A658" s="39" t="s">
        <v>1672</v>
      </c>
      <c r="B658" s="39" t="s">
        <v>30</v>
      </c>
      <c r="C658" s="61" t="s">
        <v>64</v>
      </c>
      <c r="D658" s="59" t="s">
        <v>1639</v>
      </c>
      <c r="E658" s="39" t="s">
        <v>530</v>
      </c>
      <c r="F658" s="38">
        <v>1872</v>
      </c>
      <c r="G658" s="38" t="s">
        <v>207</v>
      </c>
      <c r="H658" s="30" t="s">
        <v>1267</v>
      </c>
      <c r="I658" s="67">
        <v>2020</v>
      </c>
    </row>
    <row r="659" spans="1:9" ht="30" x14ac:dyDescent="0.25">
      <c r="A659" s="39" t="s">
        <v>1673</v>
      </c>
      <c r="B659" s="39" t="s">
        <v>30</v>
      </c>
      <c r="C659" s="61" t="s">
        <v>64</v>
      </c>
      <c r="D659" s="59" t="s">
        <v>1598</v>
      </c>
      <c r="E659" s="39" t="s">
        <v>636</v>
      </c>
      <c r="F659" s="38">
        <v>780</v>
      </c>
      <c r="G659" s="38" t="s">
        <v>207</v>
      </c>
      <c r="H659" s="30" t="s">
        <v>1267</v>
      </c>
      <c r="I659" s="67">
        <v>2020</v>
      </c>
    </row>
    <row r="660" spans="1:9" ht="30" x14ac:dyDescent="0.25">
      <c r="A660" s="39" t="s">
        <v>1674</v>
      </c>
      <c r="B660" s="39" t="s">
        <v>30</v>
      </c>
      <c r="C660" s="61" t="s">
        <v>64</v>
      </c>
      <c r="D660" s="59" t="s">
        <v>1583</v>
      </c>
      <c r="E660" s="39" t="s">
        <v>281</v>
      </c>
      <c r="F660" s="38">
        <v>390</v>
      </c>
      <c r="G660" s="38" t="s">
        <v>207</v>
      </c>
      <c r="H660" s="30" t="s">
        <v>1267</v>
      </c>
      <c r="I660" s="67">
        <v>2020</v>
      </c>
    </row>
    <row r="661" spans="1:9" ht="30" x14ac:dyDescent="0.25">
      <c r="A661" s="39" t="s">
        <v>1675</v>
      </c>
      <c r="B661" s="39" t="s">
        <v>30</v>
      </c>
      <c r="C661" s="61" t="s">
        <v>64</v>
      </c>
      <c r="D661" s="59" t="s">
        <v>1583</v>
      </c>
      <c r="E661" s="39" t="s">
        <v>1212</v>
      </c>
      <c r="F661" s="38">
        <v>390</v>
      </c>
      <c r="G661" s="38" t="s">
        <v>207</v>
      </c>
      <c r="H661" s="30" t="s">
        <v>1267</v>
      </c>
      <c r="I661" s="67">
        <v>2020</v>
      </c>
    </row>
    <row r="662" spans="1:9" ht="30" x14ac:dyDescent="0.25">
      <c r="A662" s="39" t="s">
        <v>1676</v>
      </c>
      <c r="B662" s="39" t="s">
        <v>30</v>
      </c>
      <c r="C662" s="39" t="s">
        <v>428</v>
      </c>
      <c r="D662" s="59" t="s">
        <v>834</v>
      </c>
      <c r="E662" s="39" t="s">
        <v>713</v>
      </c>
      <c r="F662" s="38">
        <v>272.5</v>
      </c>
      <c r="G662" s="38" t="s">
        <v>163</v>
      </c>
      <c r="H662" s="30" t="s">
        <v>1246</v>
      </c>
      <c r="I662" s="67">
        <v>2020</v>
      </c>
    </row>
    <row r="663" spans="1:9" ht="30" x14ac:dyDescent="0.25">
      <c r="A663" s="61" t="s">
        <v>1677</v>
      </c>
      <c r="B663" s="61" t="s">
        <v>30</v>
      </c>
      <c r="C663" s="61" t="s">
        <v>806</v>
      </c>
      <c r="D663" s="59" t="s">
        <v>1678</v>
      </c>
      <c r="E663" s="61" t="s">
        <v>440</v>
      </c>
      <c r="F663" s="30">
        <v>229</v>
      </c>
      <c r="G663" s="30" t="s">
        <v>1679</v>
      </c>
      <c r="H663" s="30" t="s">
        <v>1715</v>
      </c>
      <c r="I663" s="67">
        <v>2020</v>
      </c>
    </row>
    <row r="664" spans="1:9" ht="30" x14ac:dyDescent="0.25">
      <c r="A664" s="61" t="s">
        <v>1680</v>
      </c>
      <c r="B664" s="61" t="s">
        <v>30</v>
      </c>
      <c r="C664" s="61" t="s">
        <v>64</v>
      </c>
      <c r="D664" s="59" t="s">
        <v>1583</v>
      </c>
      <c r="E664" s="61" t="s">
        <v>528</v>
      </c>
      <c r="F664" s="30">
        <v>390</v>
      </c>
      <c r="G664" s="30" t="s">
        <v>207</v>
      </c>
      <c r="H664" s="30" t="s">
        <v>1267</v>
      </c>
      <c r="I664" s="67">
        <v>2020</v>
      </c>
    </row>
    <row r="665" spans="1:9" ht="30" x14ac:dyDescent="0.25">
      <c r="A665" s="61" t="s">
        <v>1681</v>
      </c>
      <c r="B665" s="61" t="s">
        <v>30</v>
      </c>
      <c r="C665" s="61" t="s">
        <v>64</v>
      </c>
      <c r="D665" s="59" t="s">
        <v>1682</v>
      </c>
      <c r="E665" s="61" t="s">
        <v>449</v>
      </c>
      <c r="F665" s="30">
        <v>2145</v>
      </c>
      <c r="G665" s="30" t="s">
        <v>207</v>
      </c>
      <c r="H665" s="30" t="s">
        <v>1267</v>
      </c>
      <c r="I665" s="67">
        <v>2020</v>
      </c>
    </row>
    <row r="666" spans="1:9" ht="30" x14ac:dyDescent="0.25">
      <c r="A666" s="61" t="s">
        <v>1683</v>
      </c>
      <c r="B666" s="61" t="s">
        <v>30</v>
      </c>
      <c r="C666" s="61" t="s">
        <v>64</v>
      </c>
      <c r="D666" s="59" t="s">
        <v>1583</v>
      </c>
      <c r="E666" s="61" t="s">
        <v>1459</v>
      </c>
      <c r="F666" s="30">
        <v>390</v>
      </c>
      <c r="G666" s="30" t="s">
        <v>207</v>
      </c>
      <c r="H666" s="30" t="s">
        <v>1267</v>
      </c>
      <c r="I666" s="67">
        <v>2020</v>
      </c>
    </row>
    <row r="667" spans="1:9" ht="30" x14ac:dyDescent="0.25">
      <c r="A667" s="39" t="s">
        <v>1684</v>
      </c>
      <c r="B667" s="39" t="s">
        <v>30</v>
      </c>
      <c r="C667" s="61" t="s">
        <v>64</v>
      </c>
      <c r="D667" s="59" t="s">
        <v>1609</v>
      </c>
      <c r="E667" s="39" t="s">
        <v>554</v>
      </c>
      <c r="F667" s="38">
        <v>1950</v>
      </c>
      <c r="G667" s="30" t="s">
        <v>207</v>
      </c>
      <c r="H667" s="38" t="s">
        <v>1267</v>
      </c>
      <c r="I667" s="67">
        <v>2020</v>
      </c>
    </row>
    <row r="668" spans="1:9" x14ac:dyDescent="0.25">
      <c r="A668" s="39" t="s">
        <v>1685</v>
      </c>
      <c r="B668" s="39" t="s">
        <v>30</v>
      </c>
      <c r="C668" s="39" t="s">
        <v>1152</v>
      </c>
      <c r="D668" s="59" t="s">
        <v>1686</v>
      </c>
      <c r="E668" s="39" t="s">
        <v>1456</v>
      </c>
      <c r="F668" s="38">
        <v>24950</v>
      </c>
      <c r="G668" s="38" t="s">
        <v>1687</v>
      </c>
      <c r="H668" s="38" t="s">
        <v>1714</v>
      </c>
      <c r="I668" s="67">
        <v>2020</v>
      </c>
    </row>
    <row r="669" spans="1:9" ht="45" x14ac:dyDescent="0.25">
      <c r="A669" s="39" t="s">
        <v>1688</v>
      </c>
      <c r="B669" s="39" t="s">
        <v>30</v>
      </c>
      <c r="C669" s="39" t="s">
        <v>428</v>
      </c>
      <c r="D669" s="59" t="s">
        <v>771</v>
      </c>
      <c r="E669" s="39" t="s">
        <v>1012</v>
      </c>
      <c r="F669" s="38">
        <v>234</v>
      </c>
      <c r="G669" s="38" t="s">
        <v>171</v>
      </c>
      <c r="H669" s="30" t="s">
        <v>1250</v>
      </c>
      <c r="I669" s="67">
        <v>2020</v>
      </c>
    </row>
    <row r="670" spans="1:9" ht="30" x14ac:dyDescent="0.25">
      <c r="A670" s="39" t="s">
        <v>1689</v>
      </c>
      <c r="B670" s="39" t="s">
        <v>30</v>
      </c>
      <c r="C670" s="61" t="s">
        <v>64</v>
      </c>
      <c r="D670" s="59" t="s">
        <v>1583</v>
      </c>
      <c r="E670" s="39" t="s">
        <v>1012</v>
      </c>
      <c r="F670" s="38">
        <v>390</v>
      </c>
      <c r="G670" s="30" t="s">
        <v>207</v>
      </c>
      <c r="H670" s="30" t="s">
        <v>1267</v>
      </c>
      <c r="I670" s="67">
        <v>2020</v>
      </c>
    </row>
    <row r="671" spans="1:9" ht="30" x14ac:dyDescent="0.25">
      <c r="A671" s="3" t="s">
        <v>1690</v>
      </c>
      <c r="B671" s="39" t="s">
        <v>30</v>
      </c>
      <c r="C671" s="61" t="s">
        <v>64</v>
      </c>
      <c r="D671" s="59" t="s">
        <v>1691</v>
      </c>
      <c r="E671" s="39" t="s">
        <v>419</v>
      </c>
      <c r="F671" s="38">
        <v>663</v>
      </c>
      <c r="G671" s="30" t="s">
        <v>207</v>
      </c>
      <c r="H671" s="30" t="s">
        <v>1267</v>
      </c>
      <c r="I671" s="67">
        <v>2020</v>
      </c>
    </row>
    <row r="672" spans="1:9" ht="30" x14ac:dyDescent="0.25">
      <c r="A672" s="3" t="s">
        <v>1692</v>
      </c>
      <c r="B672" s="39" t="s">
        <v>30</v>
      </c>
      <c r="C672" s="61" t="s">
        <v>64</v>
      </c>
      <c r="D672" s="59" t="s">
        <v>1612</v>
      </c>
      <c r="E672" s="39" t="s">
        <v>323</v>
      </c>
      <c r="F672" s="38">
        <v>936</v>
      </c>
      <c r="G672" s="30" t="s">
        <v>207</v>
      </c>
      <c r="H672" s="30" t="s">
        <v>1267</v>
      </c>
      <c r="I672" s="67">
        <v>2020</v>
      </c>
    </row>
    <row r="673" spans="1:9" ht="30" x14ac:dyDescent="0.25">
      <c r="A673" s="3" t="s">
        <v>1693</v>
      </c>
      <c r="B673" s="39" t="s">
        <v>30</v>
      </c>
      <c r="C673" s="39" t="s">
        <v>428</v>
      </c>
      <c r="D673" s="59" t="s">
        <v>1460</v>
      </c>
      <c r="E673" s="39" t="s">
        <v>356</v>
      </c>
      <c r="F673" s="38">
        <v>122.4</v>
      </c>
      <c r="G673" s="38" t="s">
        <v>1526</v>
      </c>
      <c r="H673" s="30" t="s">
        <v>1740</v>
      </c>
      <c r="I673" s="67">
        <v>2020</v>
      </c>
    </row>
    <row r="674" spans="1:9" ht="30" x14ac:dyDescent="0.25">
      <c r="A674" s="3" t="s">
        <v>1694</v>
      </c>
      <c r="B674" s="66" t="s">
        <v>30</v>
      </c>
      <c r="C674" s="66" t="s">
        <v>428</v>
      </c>
      <c r="D674" s="70" t="s">
        <v>962</v>
      </c>
      <c r="E674" s="66" t="s">
        <v>1459</v>
      </c>
      <c r="F674" s="71">
        <v>214.2</v>
      </c>
      <c r="G674" s="71" t="s">
        <v>1526</v>
      </c>
      <c r="H674" s="30" t="s">
        <v>1740</v>
      </c>
      <c r="I674" s="67">
        <v>2020</v>
      </c>
    </row>
    <row r="675" spans="1:9" ht="30" x14ac:dyDescent="0.25">
      <c r="A675" s="39" t="s">
        <v>1695</v>
      </c>
      <c r="B675" s="39" t="s">
        <v>30</v>
      </c>
      <c r="C675" s="39" t="s">
        <v>428</v>
      </c>
      <c r="D675" s="59" t="s">
        <v>691</v>
      </c>
      <c r="E675" s="39" t="s">
        <v>375</v>
      </c>
      <c r="F675" s="38">
        <v>306</v>
      </c>
      <c r="G675" s="38" t="s">
        <v>1526</v>
      </c>
      <c r="H675" s="30" t="s">
        <v>1740</v>
      </c>
      <c r="I675" s="67">
        <v>2020</v>
      </c>
    </row>
    <row r="676" spans="1:9" ht="30" x14ac:dyDescent="0.25">
      <c r="A676" s="39" t="s">
        <v>1696</v>
      </c>
      <c r="B676" s="39" t="s">
        <v>30</v>
      </c>
      <c r="C676" s="39" t="s">
        <v>428</v>
      </c>
      <c r="D676" s="59" t="s">
        <v>1697</v>
      </c>
      <c r="E676" s="39" t="s">
        <v>502</v>
      </c>
      <c r="F676" s="38">
        <v>1744.2</v>
      </c>
      <c r="G676" s="38" t="s">
        <v>1526</v>
      </c>
      <c r="H676" s="30" t="s">
        <v>1740</v>
      </c>
      <c r="I676" s="67">
        <v>2020</v>
      </c>
    </row>
    <row r="677" spans="1:9" ht="30" x14ac:dyDescent="0.25">
      <c r="A677" s="61" t="s">
        <v>1698</v>
      </c>
      <c r="B677" s="61" t="s">
        <v>30</v>
      </c>
      <c r="C677" s="61" t="s">
        <v>1417</v>
      </c>
      <c r="D677" s="59" t="s">
        <v>1699</v>
      </c>
      <c r="E677" s="61" t="s">
        <v>1456</v>
      </c>
      <c r="F677" s="30">
        <v>18400</v>
      </c>
      <c r="G677" s="30" t="s">
        <v>182</v>
      </c>
      <c r="H677" s="30" t="s">
        <v>1255</v>
      </c>
      <c r="I677" s="67">
        <v>2020</v>
      </c>
    </row>
    <row r="678" spans="1:9" ht="30" x14ac:dyDescent="0.25">
      <c r="A678" s="39" t="s">
        <v>1700</v>
      </c>
      <c r="B678" s="39" t="s">
        <v>30</v>
      </c>
      <c r="C678" s="61" t="s">
        <v>64</v>
      </c>
      <c r="D678" s="59" t="s">
        <v>1598</v>
      </c>
      <c r="E678" s="39" t="s">
        <v>311</v>
      </c>
      <c r="F678" s="38">
        <v>780</v>
      </c>
      <c r="G678" s="30" t="s">
        <v>207</v>
      </c>
      <c r="H678" s="30" t="s">
        <v>1267</v>
      </c>
      <c r="I678" s="67">
        <v>2020</v>
      </c>
    </row>
    <row r="679" spans="1:9" ht="30" x14ac:dyDescent="0.25">
      <c r="A679" s="39" t="s">
        <v>1701</v>
      </c>
      <c r="B679" s="39" t="s">
        <v>30</v>
      </c>
      <c r="C679" s="61" t="s">
        <v>64</v>
      </c>
      <c r="D679" s="59" t="s">
        <v>1702</v>
      </c>
      <c r="E679" s="39" t="s">
        <v>307</v>
      </c>
      <c r="F679" s="38">
        <v>5070</v>
      </c>
      <c r="G679" s="30" t="s">
        <v>207</v>
      </c>
      <c r="H679" s="30" t="s">
        <v>1267</v>
      </c>
      <c r="I679" s="67">
        <v>2020</v>
      </c>
    </row>
    <row r="680" spans="1:9" ht="30" x14ac:dyDescent="0.25">
      <c r="A680" s="39" t="s">
        <v>1703</v>
      </c>
      <c r="B680" s="39" t="s">
        <v>30</v>
      </c>
      <c r="C680" s="61" t="s">
        <v>64</v>
      </c>
      <c r="D680" s="59" t="s">
        <v>1704</v>
      </c>
      <c r="E680" s="39" t="s">
        <v>1705</v>
      </c>
      <c r="F680" s="38">
        <v>1560</v>
      </c>
      <c r="G680" s="30" t="s">
        <v>207</v>
      </c>
      <c r="H680" s="30" t="s">
        <v>1267</v>
      </c>
      <c r="I680" s="67">
        <v>2020</v>
      </c>
    </row>
    <row r="681" spans="1:9" x14ac:dyDescent="0.25">
      <c r="A681" s="39" t="s">
        <v>1706</v>
      </c>
      <c r="B681" s="39" t="s">
        <v>30</v>
      </c>
      <c r="C681" s="39" t="s">
        <v>428</v>
      </c>
      <c r="D681" s="59" t="s">
        <v>676</v>
      </c>
      <c r="E681" s="39" t="s">
        <v>323</v>
      </c>
      <c r="F681" s="38">
        <v>359.76</v>
      </c>
      <c r="G681" s="38" t="s">
        <v>363</v>
      </c>
      <c r="H681" s="38" t="s">
        <v>1296</v>
      </c>
      <c r="I681" s="67">
        <v>2020</v>
      </c>
    </row>
    <row r="682" spans="1:9" ht="30" x14ac:dyDescent="0.25">
      <c r="A682" s="39" t="s">
        <v>1707</v>
      </c>
      <c r="B682" s="39" t="s">
        <v>30</v>
      </c>
      <c r="C682" s="39" t="s">
        <v>428</v>
      </c>
      <c r="D682" s="59" t="s">
        <v>1708</v>
      </c>
      <c r="E682" s="39" t="s">
        <v>824</v>
      </c>
      <c r="F682" s="38">
        <v>428.4</v>
      </c>
      <c r="G682" s="38" t="s">
        <v>1526</v>
      </c>
      <c r="H682" s="30" t="s">
        <v>1740</v>
      </c>
      <c r="I682" s="67">
        <v>2020</v>
      </c>
    </row>
    <row r="683" spans="1:9" ht="30" x14ac:dyDescent="0.25">
      <c r="A683" s="39" t="s">
        <v>1709</v>
      </c>
      <c r="B683" s="39" t="s">
        <v>30</v>
      </c>
      <c r="C683" s="61" t="s">
        <v>64</v>
      </c>
      <c r="D683" s="59" t="s">
        <v>1609</v>
      </c>
      <c r="E683" s="39" t="s">
        <v>967</v>
      </c>
      <c r="F683" s="38">
        <v>1950</v>
      </c>
      <c r="G683" s="30" t="s">
        <v>207</v>
      </c>
      <c r="H683" s="30" t="s">
        <v>1267</v>
      </c>
      <c r="I683" s="67">
        <v>2020</v>
      </c>
    </row>
    <row r="684" spans="1:9" ht="30" x14ac:dyDescent="0.25">
      <c r="A684" s="39" t="s">
        <v>1710</v>
      </c>
      <c r="B684" s="39" t="s">
        <v>30</v>
      </c>
      <c r="C684" s="39" t="s">
        <v>428</v>
      </c>
      <c r="D684" s="59" t="s">
        <v>691</v>
      </c>
      <c r="E684" s="39" t="s">
        <v>281</v>
      </c>
      <c r="F684" s="38">
        <v>306</v>
      </c>
      <c r="G684" s="38" t="s">
        <v>1526</v>
      </c>
      <c r="H684" s="30" t="s">
        <v>1740</v>
      </c>
      <c r="I684" s="67">
        <v>2020</v>
      </c>
    </row>
    <row r="685" spans="1:9" ht="30" x14ac:dyDescent="0.25">
      <c r="A685" s="39" t="s">
        <v>1711</v>
      </c>
      <c r="B685" s="39" t="s">
        <v>30</v>
      </c>
      <c r="C685" s="39" t="s">
        <v>428</v>
      </c>
      <c r="D685" s="59" t="s">
        <v>1712</v>
      </c>
      <c r="E685" s="39" t="s">
        <v>283</v>
      </c>
      <c r="F685" s="38">
        <v>459</v>
      </c>
      <c r="G685" s="38" t="s">
        <v>1526</v>
      </c>
      <c r="H685" s="30" t="s">
        <v>1740</v>
      </c>
      <c r="I685" s="67">
        <v>2020</v>
      </c>
    </row>
    <row r="686" spans="1:9" ht="30" x14ac:dyDescent="0.25">
      <c r="A686" s="39" t="s">
        <v>1733</v>
      </c>
      <c r="B686" s="39" t="s">
        <v>30</v>
      </c>
      <c r="C686" s="39" t="s">
        <v>806</v>
      </c>
      <c r="D686" s="59" t="s">
        <v>1462</v>
      </c>
      <c r="E686" s="39" t="s">
        <v>494</v>
      </c>
      <c r="F686" s="38">
        <v>117.5</v>
      </c>
      <c r="G686" s="38" t="s">
        <v>182</v>
      </c>
      <c r="H686" s="30" t="s">
        <v>1255</v>
      </c>
      <c r="I686" s="67">
        <v>2020</v>
      </c>
    </row>
    <row r="687" spans="1:9" ht="30" x14ac:dyDescent="0.25">
      <c r="A687" s="39" t="s">
        <v>1734</v>
      </c>
      <c r="B687" s="39" t="s">
        <v>30</v>
      </c>
      <c r="C687" s="39" t="s">
        <v>428</v>
      </c>
      <c r="D687" s="59" t="s">
        <v>1708</v>
      </c>
      <c r="E687" s="39" t="s">
        <v>687</v>
      </c>
      <c r="F687" s="38">
        <v>428.4</v>
      </c>
      <c r="G687" s="38" t="s">
        <v>1526</v>
      </c>
      <c r="H687" s="30" t="s">
        <v>1740</v>
      </c>
      <c r="I687" s="67">
        <v>2020</v>
      </c>
    </row>
    <row r="688" spans="1:9" ht="30" x14ac:dyDescent="0.25">
      <c r="A688" s="39" t="s">
        <v>1735</v>
      </c>
      <c r="B688" s="39" t="s">
        <v>30</v>
      </c>
      <c r="C688" s="61" t="s">
        <v>64</v>
      </c>
      <c r="D688" s="59" t="s">
        <v>1579</v>
      </c>
      <c r="E688" s="39" t="s">
        <v>668</v>
      </c>
      <c r="F688" s="38">
        <v>1170</v>
      </c>
      <c r="G688" s="30" t="s">
        <v>207</v>
      </c>
      <c r="H688" s="30" t="s">
        <v>1267</v>
      </c>
      <c r="I688" s="67">
        <v>2020</v>
      </c>
    </row>
    <row r="689" spans="1:9" ht="30" x14ac:dyDescent="0.25">
      <c r="A689" s="39" t="s">
        <v>1751</v>
      </c>
      <c r="B689" s="39" t="s">
        <v>30</v>
      </c>
      <c r="C689" s="61" t="s">
        <v>64</v>
      </c>
      <c r="D689" s="59" t="s">
        <v>1752</v>
      </c>
      <c r="E689" s="39" t="s">
        <v>1529</v>
      </c>
      <c r="F689" s="38">
        <v>1326</v>
      </c>
      <c r="G689" s="30" t="s">
        <v>207</v>
      </c>
      <c r="H689" s="30" t="s">
        <v>1267</v>
      </c>
      <c r="I689" s="67">
        <v>2020</v>
      </c>
    </row>
    <row r="690" spans="1:9" ht="30" x14ac:dyDescent="0.25">
      <c r="A690" s="39" t="s">
        <v>1753</v>
      </c>
      <c r="B690" s="39" t="s">
        <v>30</v>
      </c>
      <c r="C690" s="39" t="s">
        <v>428</v>
      </c>
      <c r="D690" s="59" t="s">
        <v>1754</v>
      </c>
      <c r="E690" s="39" t="s">
        <v>1529</v>
      </c>
      <c r="F690" s="38">
        <v>581.4</v>
      </c>
      <c r="G690" s="38" t="s">
        <v>1526</v>
      </c>
      <c r="H690" s="30" t="s">
        <v>1740</v>
      </c>
      <c r="I690" s="67">
        <v>2020</v>
      </c>
    </row>
    <row r="691" spans="1:9" ht="30" x14ac:dyDescent="0.25">
      <c r="A691" s="39" t="s">
        <v>1755</v>
      </c>
      <c r="B691" s="39" t="s">
        <v>30</v>
      </c>
      <c r="C691" s="39" t="s">
        <v>428</v>
      </c>
      <c r="D691" s="59" t="s">
        <v>691</v>
      </c>
      <c r="E691" s="39" t="s">
        <v>370</v>
      </c>
      <c r="F691" s="38">
        <v>306</v>
      </c>
      <c r="G691" s="38" t="s">
        <v>1526</v>
      </c>
      <c r="H691" s="30" t="s">
        <v>1740</v>
      </c>
      <c r="I691" s="67">
        <v>2020</v>
      </c>
    </row>
    <row r="692" spans="1:9" x14ac:dyDescent="0.25">
      <c r="A692" s="39" t="s">
        <v>1756</v>
      </c>
      <c r="B692" s="39" t="s">
        <v>30</v>
      </c>
      <c r="C692" s="39" t="s">
        <v>1757</v>
      </c>
      <c r="D692" s="59" t="s">
        <v>1758</v>
      </c>
      <c r="E692" s="39" t="s">
        <v>1456</v>
      </c>
      <c r="F692" s="38">
        <v>552</v>
      </c>
      <c r="G692" s="38" t="s">
        <v>1759</v>
      </c>
      <c r="H692" s="38" t="s">
        <v>1760</v>
      </c>
      <c r="I692" s="67">
        <v>2020</v>
      </c>
    </row>
    <row r="693" spans="1:9" ht="30" x14ac:dyDescent="0.25">
      <c r="A693" s="39" t="s">
        <v>1761</v>
      </c>
      <c r="B693" s="39" t="s">
        <v>30</v>
      </c>
      <c r="C693" s="61" t="s">
        <v>64</v>
      </c>
      <c r="D693" s="59" t="s">
        <v>1591</v>
      </c>
      <c r="E693" s="39" t="s">
        <v>627</v>
      </c>
      <c r="F693" s="38">
        <v>429</v>
      </c>
      <c r="G693" s="30" t="s">
        <v>207</v>
      </c>
      <c r="H693" s="30" t="s">
        <v>1267</v>
      </c>
      <c r="I693" s="67">
        <v>2020</v>
      </c>
    </row>
    <row r="694" spans="1:9" ht="30" x14ac:dyDescent="0.25">
      <c r="A694" s="39" t="s">
        <v>1762</v>
      </c>
      <c r="B694" s="39" t="s">
        <v>1037</v>
      </c>
      <c r="C694" s="39" t="s">
        <v>428</v>
      </c>
      <c r="D694" s="59" t="s">
        <v>710</v>
      </c>
      <c r="E694" s="39" t="s">
        <v>307</v>
      </c>
      <c r="F694" s="38">
        <v>299.39999999999998</v>
      </c>
      <c r="G694" s="38" t="s">
        <v>1763</v>
      </c>
      <c r="H694" s="30" t="s">
        <v>1764</v>
      </c>
      <c r="I694" s="67">
        <v>2020</v>
      </c>
    </row>
    <row r="695" spans="1:9" ht="30" x14ac:dyDescent="0.25">
      <c r="A695" s="39" t="s">
        <v>1765</v>
      </c>
      <c r="B695" s="39" t="s">
        <v>30</v>
      </c>
      <c r="C695" s="61" t="s">
        <v>64</v>
      </c>
      <c r="D695" s="59" t="s">
        <v>1583</v>
      </c>
      <c r="E695" s="39" t="s">
        <v>460</v>
      </c>
      <c r="F695" s="38">
        <v>390</v>
      </c>
      <c r="G695" s="30" t="s">
        <v>207</v>
      </c>
      <c r="H695" s="30" t="s">
        <v>1267</v>
      </c>
      <c r="I695" s="67">
        <v>2020</v>
      </c>
    </row>
    <row r="696" spans="1:9" ht="30" x14ac:dyDescent="0.25">
      <c r="A696" s="39" t="s">
        <v>1766</v>
      </c>
      <c r="B696" s="39" t="s">
        <v>30</v>
      </c>
      <c r="C696" s="39" t="s">
        <v>428</v>
      </c>
      <c r="D696" s="59" t="s">
        <v>771</v>
      </c>
      <c r="E696" s="39" t="s">
        <v>460</v>
      </c>
      <c r="F696" s="38">
        <v>275.39999999999998</v>
      </c>
      <c r="G696" s="38" t="s">
        <v>1526</v>
      </c>
      <c r="H696" s="30" t="s">
        <v>1740</v>
      </c>
      <c r="I696" s="67">
        <v>2020</v>
      </c>
    </row>
    <row r="697" spans="1:9" x14ac:dyDescent="0.25">
      <c r="A697" s="39" t="s">
        <v>1767</v>
      </c>
      <c r="B697" s="39" t="s">
        <v>30</v>
      </c>
      <c r="C697" s="39" t="s">
        <v>245</v>
      </c>
      <c r="D697" s="59" t="s">
        <v>1768</v>
      </c>
      <c r="E697" s="39" t="s">
        <v>460</v>
      </c>
      <c r="F697" s="38">
        <v>252</v>
      </c>
      <c r="G697" s="38" t="s">
        <v>1103</v>
      </c>
      <c r="H697" s="38" t="s">
        <v>1394</v>
      </c>
      <c r="I697" s="67">
        <v>2020</v>
      </c>
    </row>
    <row r="698" spans="1:9" ht="30" x14ac:dyDescent="0.25">
      <c r="A698" s="39" t="s">
        <v>1769</v>
      </c>
      <c r="B698" s="39" t="s">
        <v>30</v>
      </c>
      <c r="C698" s="61" t="s">
        <v>64</v>
      </c>
      <c r="D698" s="59" t="s">
        <v>1662</v>
      </c>
      <c r="E698" s="39" t="s">
        <v>694</v>
      </c>
      <c r="F698" s="38">
        <v>312</v>
      </c>
      <c r="G698" s="30" t="s">
        <v>207</v>
      </c>
      <c r="H698" s="30" t="s">
        <v>1267</v>
      </c>
      <c r="I698" s="67">
        <v>2020</v>
      </c>
    </row>
    <row r="699" spans="1:9" ht="30" x14ac:dyDescent="0.25">
      <c r="A699" s="39" t="s">
        <v>1770</v>
      </c>
      <c r="B699" s="39" t="s">
        <v>30</v>
      </c>
      <c r="C699" s="39" t="s">
        <v>428</v>
      </c>
      <c r="D699" s="59" t="s">
        <v>1771</v>
      </c>
      <c r="E699" s="39" t="s">
        <v>772</v>
      </c>
      <c r="F699" s="38">
        <v>489.6</v>
      </c>
      <c r="G699" s="38" t="s">
        <v>1526</v>
      </c>
      <c r="H699" s="30" t="s">
        <v>1740</v>
      </c>
      <c r="I699" s="67">
        <v>2020</v>
      </c>
    </row>
    <row r="700" spans="1:9" ht="30" x14ac:dyDescent="0.25">
      <c r="A700" s="39" t="s">
        <v>1772</v>
      </c>
      <c r="B700" s="39" t="s">
        <v>30</v>
      </c>
      <c r="C700" s="61" t="s">
        <v>64</v>
      </c>
      <c r="D700" s="59" t="s">
        <v>1583</v>
      </c>
      <c r="E700" s="39" t="s">
        <v>370</v>
      </c>
      <c r="F700" s="38">
        <v>390</v>
      </c>
      <c r="G700" s="30" t="s">
        <v>207</v>
      </c>
      <c r="H700" s="30" t="s">
        <v>1267</v>
      </c>
      <c r="I700" s="67">
        <v>2020</v>
      </c>
    </row>
    <row r="701" spans="1:9" ht="30" x14ac:dyDescent="0.25">
      <c r="A701" s="39" t="s">
        <v>1773</v>
      </c>
      <c r="B701" s="39" t="s">
        <v>30</v>
      </c>
      <c r="C701" s="39" t="s">
        <v>428</v>
      </c>
      <c r="D701" s="59" t="s">
        <v>1774</v>
      </c>
      <c r="E701" s="39" t="s">
        <v>377</v>
      </c>
      <c r="F701" s="38">
        <v>224.8</v>
      </c>
      <c r="G701" s="38" t="s">
        <v>1526</v>
      </c>
      <c r="H701" s="30" t="s">
        <v>1740</v>
      </c>
      <c r="I701" s="67">
        <v>2020</v>
      </c>
    </row>
    <row r="702" spans="1:9" ht="30" x14ac:dyDescent="0.25">
      <c r="A702" s="39" t="s">
        <v>1775</v>
      </c>
      <c r="B702" s="39" t="s">
        <v>30</v>
      </c>
      <c r="C702" s="39" t="s">
        <v>428</v>
      </c>
      <c r="D702" s="59" t="s">
        <v>691</v>
      </c>
      <c r="E702" s="39" t="s">
        <v>311</v>
      </c>
      <c r="F702" s="38">
        <v>306</v>
      </c>
      <c r="G702" s="38" t="s">
        <v>1526</v>
      </c>
      <c r="H702" s="30" t="s">
        <v>1740</v>
      </c>
      <c r="I702" s="67">
        <v>2020</v>
      </c>
    </row>
    <row r="703" spans="1:9" x14ac:dyDescent="0.25">
      <c r="A703" s="39" t="s">
        <v>1776</v>
      </c>
      <c r="B703" s="39" t="s">
        <v>30</v>
      </c>
      <c r="C703" s="39" t="s">
        <v>806</v>
      </c>
      <c r="D703" s="59" t="s">
        <v>1777</v>
      </c>
      <c r="E703" s="39" t="s">
        <v>278</v>
      </c>
      <c r="F703" s="38">
        <v>306</v>
      </c>
      <c r="G703" s="38" t="s">
        <v>1660</v>
      </c>
      <c r="H703" s="38" t="s">
        <v>1365</v>
      </c>
      <c r="I703" s="67">
        <v>2020</v>
      </c>
    </row>
    <row r="704" spans="1:9" ht="30" x14ac:dyDescent="0.25">
      <c r="A704" s="39" t="s">
        <v>1778</v>
      </c>
      <c r="B704" s="39" t="s">
        <v>30</v>
      </c>
      <c r="C704" s="61" t="s">
        <v>64</v>
      </c>
      <c r="D704" s="59" t="s">
        <v>1612</v>
      </c>
      <c r="E704" s="39" t="s">
        <v>928</v>
      </c>
      <c r="F704" s="38">
        <v>936</v>
      </c>
      <c r="G704" s="30" t="s">
        <v>207</v>
      </c>
      <c r="H704" s="30" t="s">
        <v>1267</v>
      </c>
      <c r="I704" s="67">
        <v>2020</v>
      </c>
    </row>
    <row r="705" spans="1:9" ht="30" x14ac:dyDescent="0.25">
      <c r="A705" s="39" t="s">
        <v>1779</v>
      </c>
      <c r="B705" s="39" t="s">
        <v>30</v>
      </c>
      <c r="C705" s="61" t="s">
        <v>64</v>
      </c>
      <c r="D705" s="59" t="s">
        <v>1601</v>
      </c>
      <c r="E705" s="39" t="s">
        <v>440</v>
      </c>
      <c r="F705" s="38">
        <v>1092</v>
      </c>
      <c r="G705" s="30" t="s">
        <v>207</v>
      </c>
      <c r="H705" s="30" t="s">
        <v>1267</v>
      </c>
      <c r="I705" s="67">
        <v>2020</v>
      </c>
    </row>
    <row r="706" spans="1:9" ht="30" x14ac:dyDescent="0.25">
      <c r="A706" s="39" t="s">
        <v>1780</v>
      </c>
      <c r="B706" s="39" t="s">
        <v>30</v>
      </c>
      <c r="C706" s="61" t="s">
        <v>64</v>
      </c>
      <c r="D706" s="59" t="s">
        <v>1781</v>
      </c>
      <c r="E706" s="39" t="s">
        <v>367</v>
      </c>
      <c r="F706" s="38">
        <v>702</v>
      </c>
      <c r="G706" s="30" t="s">
        <v>207</v>
      </c>
      <c r="H706" s="30" t="s">
        <v>1267</v>
      </c>
      <c r="I706" s="67">
        <v>2020</v>
      </c>
    </row>
    <row r="707" spans="1:9" ht="30" x14ac:dyDescent="0.25">
      <c r="A707" s="39" t="s">
        <v>1782</v>
      </c>
      <c r="B707" s="39" t="s">
        <v>30</v>
      </c>
      <c r="C707" s="39" t="s">
        <v>428</v>
      </c>
      <c r="D707" s="59" t="s">
        <v>1783</v>
      </c>
      <c r="E707" s="39" t="s">
        <v>668</v>
      </c>
      <c r="F707" s="38">
        <v>1377</v>
      </c>
      <c r="G707" s="38" t="s">
        <v>1526</v>
      </c>
      <c r="H707" s="30" t="s">
        <v>1740</v>
      </c>
      <c r="I707" s="67">
        <v>2020</v>
      </c>
    </row>
    <row r="708" spans="1:9" ht="30" x14ac:dyDescent="0.25">
      <c r="A708" s="39" t="s">
        <v>1784</v>
      </c>
      <c r="B708" s="39" t="s">
        <v>30</v>
      </c>
      <c r="C708" s="39" t="s">
        <v>428</v>
      </c>
      <c r="D708" s="59" t="s">
        <v>1785</v>
      </c>
      <c r="E708" s="39" t="s">
        <v>307</v>
      </c>
      <c r="F708" s="38">
        <v>2050.1999999999998</v>
      </c>
      <c r="G708" s="38" t="s">
        <v>1526</v>
      </c>
      <c r="H708" s="30" t="s">
        <v>1740</v>
      </c>
      <c r="I708" s="67">
        <v>2020</v>
      </c>
    </row>
    <row r="709" spans="1:9" ht="30" x14ac:dyDescent="0.25">
      <c r="A709" s="39" t="s">
        <v>1786</v>
      </c>
      <c r="B709" s="39" t="s">
        <v>30</v>
      </c>
      <c r="C709" s="61" t="s">
        <v>64</v>
      </c>
      <c r="D709" s="59" t="s">
        <v>1581</v>
      </c>
      <c r="E709" s="39" t="s">
        <v>1787</v>
      </c>
      <c r="F709" s="38">
        <v>546</v>
      </c>
      <c r="G709" s="30" t="s">
        <v>207</v>
      </c>
      <c r="H709" s="30" t="s">
        <v>1267</v>
      </c>
      <c r="I709" s="67">
        <v>2020</v>
      </c>
    </row>
    <row r="710" spans="1:9" ht="30" x14ac:dyDescent="0.25">
      <c r="A710" s="39" t="s">
        <v>1788</v>
      </c>
      <c r="B710" s="39" t="s">
        <v>30</v>
      </c>
      <c r="C710" s="39" t="s">
        <v>428</v>
      </c>
      <c r="D710" s="59" t="s">
        <v>676</v>
      </c>
      <c r="E710" s="39" t="s">
        <v>419</v>
      </c>
      <c r="F710" s="38">
        <v>367.2</v>
      </c>
      <c r="G710" s="38" t="s">
        <v>1526</v>
      </c>
      <c r="H710" s="30" t="s">
        <v>1740</v>
      </c>
      <c r="I710" s="67">
        <v>2020</v>
      </c>
    </row>
    <row r="711" spans="1:9" ht="45" x14ac:dyDescent="0.25">
      <c r="A711" s="39" t="s">
        <v>1789</v>
      </c>
      <c r="B711" s="39" t="s">
        <v>30</v>
      </c>
      <c r="C711" s="61" t="s">
        <v>1790</v>
      </c>
      <c r="D711" s="39" t="s">
        <v>1790</v>
      </c>
      <c r="E711" s="39" t="s">
        <v>1456</v>
      </c>
      <c r="F711" s="38">
        <v>6147.25</v>
      </c>
      <c r="G711" s="38" t="s">
        <v>1791</v>
      </c>
      <c r="H711" s="30" t="s">
        <v>1792</v>
      </c>
      <c r="I711" s="67">
        <v>2020</v>
      </c>
    </row>
    <row r="712" spans="1:9" ht="30" x14ac:dyDescent="0.25">
      <c r="A712" s="39" t="s">
        <v>1793</v>
      </c>
      <c r="B712" s="39" t="s">
        <v>30</v>
      </c>
      <c r="C712" s="39" t="s">
        <v>428</v>
      </c>
      <c r="D712" s="59" t="s">
        <v>1230</v>
      </c>
      <c r="E712" s="39" t="s">
        <v>482</v>
      </c>
      <c r="F712" s="38">
        <v>336.6</v>
      </c>
      <c r="G712" s="38" t="s">
        <v>1526</v>
      </c>
      <c r="H712" s="30" t="s">
        <v>1740</v>
      </c>
      <c r="I712" s="67">
        <v>2020</v>
      </c>
    </row>
    <row r="713" spans="1:9" ht="30" x14ac:dyDescent="0.25">
      <c r="A713" s="39" t="s">
        <v>1794</v>
      </c>
      <c r="B713" s="39" t="s">
        <v>30</v>
      </c>
      <c r="C713" s="39" t="s">
        <v>428</v>
      </c>
      <c r="D713" s="59" t="s">
        <v>771</v>
      </c>
      <c r="E713" s="39" t="s">
        <v>515</v>
      </c>
      <c r="F713" s="38">
        <v>275.39999999999998</v>
      </c>
      <c r="G713" s="38" t="s">
        <v>1526</v>
      </c>
      <c r="H713" s="30" t="s">
        <v>1740</v>
      </c>
      <c r="I713" s="67">
        <v>2020</v>
      </c>
    </row>
    <row r="714" spans="1:9" ht="30" x14ac:dyDescent="0.25">
      <c r="A714" s="39" t="s">
        <v>1795</v>
      </c>
      <c r="B714" s="39" t="s">
        <v>30</v>
      </c>
      <c r="C714" s="39" t="s">
        <v>806</v>
      </c>
      <c r="D714" s="59" t="s">
        <v>1462</v>
      </c>
      <c r="E714" s="39" t="s">
        <v>375</v>
      </c>
      <c r="F714" s="38">
        <v>117.5</v>
      </c>
      <c r="G714" s="38" t="s">
        <v>182</v>
      </c>
      <c r="H714" s="30" t="s">
        <v>1255</v>
      </c>
      <c r="I714" s="67">
        <v>2020</v>
      </c>
    </row>
    <row r="715" spans="1:9" ht="30" x14ac:dyDescent="0.25">
      <c r="A715" s="39" t="s">
        <v>1796</v>
      </c>
      <c r="B715" s="39" t="s">
        <v>30</v>
      </c>
      <c r="C715" s="39" t="s">
        <v>428</v>
      </c>
      <c r="D715" s="59" t="s">
        <v>676</v>
      </c>
      <c r="E715" s="39" t="s">
        <v>627</v>
      </c>
      <c r="F715" s="38">
        <v>367.2</v>
      </c>
      <c r="G715" s="38" t="s">
        <v>1526</v>
      </c>
      <c r="H715" s="30" t="s">
        <v>1740</v>
      </c>
      <c r="I715" s="67">
        <v>2020</v>
      </c>
    </row>
    <row r="716" spans="1:9" ht="30" x14ac:dyDescent="0.25">
      <c r="A716" s="39" t="s">
        <v>1797</v>
      </c>
      <c r="B716" s="39" t="s">
        <v>30</v>
      </c>
      <c r="C716" s="39" t="s">
        <v>806</v>
      </c>
      <c r="D716" s="59" t="s">
        <v>1462</v>
      </c>
      <c r="E716" s="39" t="s">
        <v>538</v>
      </c>
      <c r="F716" s="38">
        <v>125</v>
      </c>
      <c r="G716" s="38" t="s">
        <v>182</v>
      </c>
      <c r="H716" s="30" t="s">
        <v>1255</v>
      </c>
      <c r="I716" s="67">
        <v>2020</v>
      </c>
    </row>
    <row r="717" spans="1:9" ht="30" x14ac:dyDescent="0.25">
      <c r="A717" s="39" t="s">
        <v>1798</v>
      </c>
      <c r="B717" s="39" t="s">
        <v>30</v>
      </c>
      <c r="C717" s="39" t="s">
        <v>806</v>
      </c>
      <c r="D717" s="59" t="s">
        <v>1462</v>
      </c>
      <c r="E717" s="39" t="s">
        <v>632</v>
      </c>
      <c r="F717" s="38">
        <v>165</v>
      </c>
      <c r="G717" s="38" t="s">
        <v>182</v>
      </c>
      <c r="H717" s="30" t="s">
        <v>1255</v>
      </c>
      <c r="I717" s="67">
        <v>2020</v>
      </c>
    </row>
    <row r="718" spans="1:9" ht="30" x14ac:dyDescent="0.25">
      <c r="A718" s="39" t="s">
        <v>1799</v>
      </c>
      <c r="B718" s="39" t="s">
        <v>30</v>
      </c>
      <c r="C718" s="39" t="s">
        <v>428</v>
      </c>
      <c r="D718" s="59" t="s">
        <v>691</v>
      </c>
      <c r="E718" s="39" t="s">
        <v>530</v>
      </c>
      <c r="F718" s="38">
        <v>306</v>
      </c>
      <c r="G718" s="38" t="s">
        <v>1526</v>
      </c>
      <c r="H718" s="30" t="s">
        <v>1740</v>
      </c>
      <c r="I718" s="67">
        <v>2020</v>
      </c>
    </row>
    <row r="719" spans="1:9" x14ac:dyDescent="0.25">
      <c r="A719" s="39" t="s">
        <v>1800</v>
      </c>
      <c r="B719" s="39" t="s">
        <v>1037</v>
      </c>
      <c r="C719" s="39" t="s">
        <v>806</v>
      </c>
      <c r="D719" s="59" t="s">
        <v>1802</v>
      </c>
      <c r="E719" s="39" t="s">
        <v>1182</v>
      </c>
      <c r="F719" s="38">
        <v>70.77</v>
      </c>
      <c r="G719" s="38" t="s">
        <v>1803</v>
      </c>
      <c r="H719" s="38" t="s">
        <v>1804</v>
      </c>
      <c r="I719" s="67">
        <v>2020</v>
      </c>
    </row>
    <row r="720" spans="1:9" x14ac:dyDescent="0.25">
      <c r="A720" s="39" t="s">
        <v>1800</v>
      </c>
      <c r="B720" s="39" t="s">
        <v>1037</v>
      </c>
      <c r="C720" s="39" t="s">
        <v>1486</v>
      </c>
      <c r="D720" s="59" t="s">
        <v>1801</v>
      </c>
      <c r="E720" s="39" t="s">
        <v>1182</v>
      </c>
      <c r="F720" s="38">
        <v>26.22</v>
      </c>
      <c r="G720" s="38" t="s">
        <v>1803</v>
      </c>
      <c r="H720" s="38" t="s">
        <v>1804</v>
      </c>
      <c r="I720" s="67">
        <v>2020</v>
      </c>
    </row>
    <row r="721" spans="1:9" ht="30" x14ac:dyDescent="0.25">
      <c r="A721" s="39" t="s">
        <v>1805</v>
      </c>
      <c r="B721" s="39" t="s">
        <v>30</v>
      </c>
      <c r="C721" s="39" t="s">
        <v>245</v>
      </c>
      <c r="D721" s="59" t="s">
        <v>801</v>
      </c>
      <c r="E721" s="39" t="s">
        <v>617</v>
      </c>
      <c r="F721" s="38">
        <v>673.2</v>
      </c>
      <c r="G721" s="38" t="s">
        <v>182</v>
      </c>
      <c r="H721" s="30" t="s">
        <v>1255</v>
      </c>
      <c r="I721" s="67">
        <v>2020</v>
      </c>
    </row>
    <row r="722" spans="1:9" ht="30" x14ac:dyDescent="0.25">
      <c r="A722" s="39" t="s">
        <v>1806</v>
      </c>
      <c r="B722" s="39" t="s">
        <v>30</v>
      </c>
      <c r="C722" s="61" t="s">
        <v>64</v>
      </c>
      <c r="D722" s="59" t="s">
        <v>1577</v>
      </c>
      <c r="E722" s="39" t="s">
        <v>455</v>
      </c>
      <c r="F722" s="38">
        <v>624</v>
      </c>
      <c r="G722" s="30" t="s">
        <v>207</v>
      </c>
      <c r="H722" s="30" t="s">
        <v>1267</v>
      </c>
      <c r="I722" s="67">
        <v>2020</v>
      </c>
    </row>
    <row r="723" spans="1:9" ht="30" x14ac:dyDescent="0.25">
      <c r="A723" s="39" t="s">
        <v>1807</v>
      </c>
      <c r="B723" s="39" t="s">
        <v>30</v>
      </c>
      <c r="C723" s="39" t="s">
        <v>428</v>
      </c>
      <c r="D723" s="59" t="s">
        <v>710</v>
      </c>
      <c r="E723" s="39" t="s">
        <v>303</v>
      </c>
      <c r="F723" s="38">
        <v>183.6</v>
      </c>
      <c r="G723" s="38" t="s">
        <v>1526</v>
      </c>
      <c r="H723" s="30" t="s">
        <v>1740</v>
      </c>
      <c r="I723" s="67">
        <v>2020</v>
      </c>
    </row>
    <row r="724" spans="1:9" ht="30" x14ac:dyDescent="0.25">
      <c r="A724" s="39" t="s">
        <v>1808</v>
      </c>
      <c r="B724" s="39" t="s">
        <v>30</v>
      </c>
      <c r="C724" s="39" t="s">
        <v>428</v>
      </c>
      <c r="D724" s="59" t="s">
        <v>834</v>
      </c>
      <c r="E724" s="39" t="s">
        <v>694</v>
      </c>
      <c r="F724" s="38">
        <v>153</v>
      </c>
      <c r="G724" s="38" t="s">
        <v>1526</v>
      </c>
      <c r="H724" s="30" t="s">
        <v>1740</v>
      </c>
      <c r="I724" s="67">
        <v>2020</v>
      </c>
    </row>
    <row r="725" spans="1:9" ht="30" x14ac:dyDescent="0.25">
      <c r="A725" s="61" t="s">
        <v>1809</v>
      </c>
      <c r="B725" s="61" t="s">
        <v>30</v>
      </c>
      <c r="C725" s="61" t="s">
        <v>806</v>
      </c>
      <c r="D725" s="59" t="s">
        <v>1462</v>
      </c>
      <c r="E725" s="61" t="s">
        <v>370</v>
      </c>
      <c r="F725" s="30">
        <v>150</v>
      </c>
      <c r="G725" s="30" t="s">
        <v>1207</v>
      </c>
      <c r="H725" s="30" t="s">
        <v>1410</v>
      </c>
      <c r="I725" s="67">
        <v>2020</v>
      </c>
    </row>
    <row r="726" spans="1:9" x14ac:dyDescent="0.25">
      <c r="A726" s="39" t="s">
        <v>1810</v>
      </c>
      <c r="B726" s="39" t="s">
        <v>30</v>
      </c>
      <c r="C726" s="39" t="s">
        <v>428</v>
      </c>
      <c r="D726" s="59" t="s">
        <v>1655</v>
      </c>
      <c r="E726" s="39" t="s">
        <v>928</v>
      </c>
      <c r="F726" s="38">
        <v>557.70000000000005</v>
      </c>
      <c r="G726" s="38" t="s">
        <v>192</v>
      </c>
      <c r="H726" s="38" t="s">
        <v>1260</v>
      </c>
      <c r="I726" s="67">
        <v>2020</v>
      </c>
    </row>
    <row r="727" spans="1:9" ht="45" x14ac:dyDescent="0.25">
      <c r="A727" s="39" t="s">
        <v>1811</v>
      </c>
      <c r="B727" s="39" t="s">
        <v>1037</v>
      </c>
      <c r="C727" s="61" t="s">
        <v>64</v>
      </c>
      <c r="D727" s="59" t="s">
        <v>1812</v>
      </c>
      <c r="E727" s="39" t="s">
        <v>1448</v>
      </c>
      <c r="F727" s="38">
        <v>200</v>
      </c>
      <c r="G727" s="38" t="s">
        <v>1035</v>
      </c>
      <c r="H727" s="30" t="s">
        <v>1392</v>
      </c>
      <c r="I727" s="67">
        <v>2020</v>
      </c>
    </row>
    <row r="728" spans="1:9" ht="30" x14ac:dyDescent="0.25">
      <c r="A728" s="39" t="s">
        <v>1813</v>
      </c>
      <c r="B728" s="39" t="s">
        <v>30</v>
      </c>
      <c r="C728" s="39" t="s">
        <v>428</v>
      </c>
      <c r="D728" s="59" t="s">
        <v>1712</v>
      </c>
      <c r="E728" s="39" t="s">
        <v>414</v>
      </c>
      <c r="F728" s="38">
        <v>459</v>
      </c>
      <c r="G728" s="38" t="s">
        <v>1526</v>
      </c>
      <c r="H728" s="30" t="s">
        <v>1740</v>
      </c>
      <c r="I728" s="67">
        <v>2020</v>
      </c>
    </row>
    <row r="729" spans="1:9" ht="30" x14ac:dyDescent="0.25">
      <c r="A729" s="39" t="s">
        <v>1814</v>
      </c>
      <c r="B729" s="39" t="s">
        <v>30</v>
      </c>
      <c r="C729" s="39" t="s">
        <v>245</v>
      </c>
      <c r="D729" s="59" t="s">
        <v>854</v>
      </c>
      <c r="E729" s="39" t="s">
        <v>1787</v>
      </c>
      <c r="F729" s="38">
        <v>225</v>
      </c>
      <c r="G729" s="38" t="s">
        <v>621</v>
      </c>
      <c r="H729" s="30" t="s">
        <v>1317</v>
      </c>
      <c r="I729" s="67">
        <v>2020</v>
      </c>
    </row>
    <row r="730" spans="1:9" ht="30" x14ac:dyDescent="0.25">
      <c r="A730" s="39" t="s">
        <v>1815</v>
      </c>
      <c r="B730" s="39" t="s">
        <v>30</v>
      </c>
      <c r="C730" s="39" t="s">
        <v>428</v>
      </c>
      <c r="D730" s="59" t="s">
        <v>1771</v>
      </c>
      <c r="E730" s="39" t="s">
        <v>600</v>
      </c>
      <c r="F730" s="38">
        <v>489.6</v>
      </c>
      <c r="G730" s="38" t="s">
        <v>1526</v>
      </c>
      <c r="H730" s="30" t="s">
        <v>1740</v>
      </c>
      <c r="I730" s="67">
        <v>2020</v>
      </c>
    </row>
    <row r="731" spans="1:9" ht="30" x14ac:dyDescent="0.25">
      <c r="A731" s="39" t="s">
        <v>1816</v>
      </c>
      <c r="B731" s="39" t="s">
        <v>30</v>
      </c>
      <c r="C731" s="39" t="s">
        <v>806</v>
      </c>
      <c r="D731" s="59" t="s">
        <v>1462</v>
      </c>
      <c r="E731" s="39" t="s">
        <v>538</v>
      </c>
      <c r="F731" s="38">
        <v>43.5</v>
      </c>
      <c r="G731" s="38" t="s">
        <v>182</v>
      </c>
      <c r="H731" s="30" t="s">
        <v>1255</v>
      </c>
      <c r="I731" s="67">
        <v>2020</v>
      </c>
    </row>
    <row r="732" spans="1:9" ht="30" x14ac:dyDescent="0.25">
      <c r="A732" s="39" t="s">
        <v>1817</v>
      </c>
      <c r="B732" s="39" t="s">
        <v>1037</v>
      </c>
      <c r="C732" s="61" t="s">
        <v>64</v>
      </c>
      <c r="D732" s="59" t="s">
        <v>1598</v>
      </c>
      <c r="E732" s="39" t="s">
        <v>1113</v>
      </c>
      <c r="F732" s="38">
        <v>780</v>
      </c>
      <c r="G732" s="30" t="s">
        <v>207</v>
      </c>
      <c r="H732" s="30" t="s">
        <v>1267</v>
      </c>
      <c r="I732" s="67">
        <v>2020</v>
      </c>
    </row>
    <row r="733" spans="1:9" ht="30" x14ac:dyDescent="0.25">
      <c r="A733" s="39" t="s">
        <v>1818</v>
      </c>
      <c r="B733" s="39" t="s">
        <v>30</v>
      </c>
      <c r="C733" s="61" t="s">
        <v>64</v>
      </c>
      <c r="D733" s="59" t="s">
        <v>1579</v>
      </c>
      <c r="E733" s="39" t="s">
        <v>585</v>
      </c>
      <c r="F733" s="38">
        <v>1125</v>
      </c>
      <c r="G733" s="38" t="s">
        <v>1526</v>
      </c>
      <c r="H733" s="30" t="s">
        <v>1740</v>
      </c>
      <c r="I733" s="67">
        <v>2020</v>
      </c>
    </row>
    <row r="734" spans="1:9" x14ac:dyDescent="0.25">
      <c r="A734" s="39" t="s">
        <v>1819</v>
      </c>
      <c r="B734" s="39" t="s">
        <v>1037</v>
      </c>
      <c r="C734" s="39" t="s">
        <v>428</v>
      </c>
      <c r="D734" s="59" t="s">
        <v>1460</v>
      </c>
      <c r="E734" s="39" t="s">
        <v>1457</v>
      </c>
      <c r="F734" s="38">
        <v>152</v>
      </c>
      <c r="G734" s="38" t="s">
        <v>1820</v>
      </c>
      <c r="H734" s="30" t="s">
        <v>1821</v>
      </c>
      <c r="I734" s="67">
        <v>2020</v>
      </c>
    </row>
    <row r="735" spans="1:9" ht="45" x14ac:dyDescent="0.25">
      <c r="A735" s="39" t="s">
        <v>1819</v>
      </c>
      <c r="B735" s="39" t="s">
        <v>1037</v>
      </c>
      <c r="C735" s="61" t="s">
        <v>64</v>
      </c>
      <c r="D735" s="59" t="s">
        <v>1822</v>
      </c>
      <c r="E735" s="39" t="s">
        <v>1457</v>
      </c>
      <c r="F735" s="38">
        <v>160</v>
      </c>
      <c r="G735" s="38" t="s">
        <v>1035</v>
      </c>
      <c r="H735" s="30" t="s">
        <v>1392</v>
      </c>
      <c r="I735" s="67">
        <v>2020</v>
      </c>
    </row>
    <row r="736" spans="1:9" ht="30" x14ac:dyDescent="0.25">
      <c r="A736" s="39" t="s">
        <v>1823</v>
      </c>
      <c r="B736" s="39" t="s">
        <v>30</v>
      </c>
      <c r="C736" s="61" t="s">
        <v>64</v>
      </c>
      <c r="D736" s="59" t="s">
        <v>1583</v>
      </c>
      <c r="E736" s="39" t="s">
        <v>538</v>
      </c>
      <c r="F736" s="38">
        <v>375</v>
      </c>
      <c r="G736" s="30" t="s">
        <v>207</v>
      </c>
      <c r="H736" s="30" t="s">
        <v>1267</v>
      </c>
      <c r="I736" s="67">
        <v>2020</v>
      </c>
    </row>
    <row r="737" spans="1:9" ht="30" x14ac:dyDescent="0.25">
      <c r="A737" s="39" t="s">
        <v>1824</v>
      </c>
      <c r="B737" s="39" t="s">
        <v>30</v>
      </c>
      <c r="C737" s="61" t="s">
        <v>64</v>
      </c>
      <c r="D737" s="59" t="s">
        <v>1583</v>
      </c>
      <c r="E737" s="39" t="s">
        <v>797</v>
      </c>
      <c r="F737" s="38">
        <v>375</v>
      </c>
      <c r="G737" s="38" t="s">
        <v>1526</v>
      </c>
      <c r="H737" s="30" t="s">
        <v>1740</v>
      </c>
      <c r="I737" s="67">
        <v>2020</v>
      </c>
    </row>
    <row r="738" spans="1:9" ht="30" x14ac:dyDescent="0.25">
      <c r="A738" s="39" t="s">
        <v>1825</v>
      </c>
      <c r="B738" s="39" t="s">
        <v>1037</v>
      </c>
      <c r="C738" s="39" t="s">
        <v>806</v>
      </c>
      <c r="D738" s="59" t="s">
        <v>1498</v>
      </c>
      <c r="E738" s="39" t="s">
        <v>772</v>
      </c>
      <c r="F738" s="38">
        <v>156</v>
      </c>
      <c r="G738" s="38" t="s">
        <v>1468</v>
      </c>
      <c r="H738" s="30" t="s">
        <v>1747</v>
      </c>
      <c r="I738" s="67">
        <v>2020</v>
      </c>
    </row>
    <row r="739" spans="1:9" ht="30" x14ac:dyDescent="0.25">
      <c r="A739" s="39" t="s">
        <v>1826</v>
      </c>
      <c r="B739" s="39" t="s">
        <v>30</v>
      </c>
      <c r="C739" s="39" t="s">
        <v>428</v>
      </c>
      <c r="D739" s="59" t="s">
        <v>681</v>
      </c>
      <c r="E739" s="39" t="s">
        <v>632</v>
      </c>
      <c r="F739" s="38">
        <v>122.4</v>
      </c>
      <c r="G739" s="38" t="s">
        <v>1526</v>
      </c>
      <c r="H739" s="30" t="s">
        <v>1740</v>
      </c>
      <c r="I739" s="67">
        <v>2020</v>
      </c>
    </row>
    <row r="740" spans="1:9" ht="30" x14ac:dyDescent="0.25">
      <c r="A740" s="39" t="s">
        <v>1827</v>
      </c>
      <c r="B740" s="39" t="s">
        <v>30</v>
      </c>
      <c r="C740" s="39" t="s">
        <v>428</v>
      </c>
      <c r="D740" s="59" t="s">
        <v>771</v>
      </c>
      <c r="E740" s="39" t="s">
        <v>1787</v>
      </c>
      <c r="F740" s="38">
        <v>275.39999999999998</v>
      </c>
      <c r="G740" s="38" t="s">
        <v>1526</v>
      </c>
      <c r="H740" s="30" t="s">
        <v>1740</v>
      </c>
      <c r="I740" s="67">
        <v>2020</v>
      </c>
    </row>
    <row r="741" spans="1:9" ht="30" x14ac:dyDescent="0.25">
      <c r="A741" s="39" t="s">
        <v>1828</v>
      </c>
      <c r="B741" s="39" t="s">
        <v>30</v>
      </c>
      <c r="C741" s="39" t="s">
        <v>428</v>
      </c>
      <c r="D741" s="59" t="s">
        <v>962</v>
      </c>
      <c r="E741" s="39" t="s">
        <v>1100</v>
      </c>
      <c r="F741" s="38">
        <v>214.2</v>
      </c>
      <c r="G741" s="38" t="s">
        <v>1526</v>
      </c>
      <c r="H741" s="30" t="s">
        <v>1740</v>
      </c>
      <c r="I741" s="67">
        <v>2020</v>
      </c>
    </row>
    <row r="742" spans="1:9" ht="30" x14ac:dyDescent="0.25">
      <c r="A742" s="39" t="s">
        <v>1829</v>
      </c>
      <c r="B742" s="39" t="s">
        <v>30</v>
      </c>
      <c r="C742" s="39" t="s">
        <v>806</v>
      </c>
      <c r="D742" s="59" t="s">
        <v>1462</v>
      </c>
      <c r="E742" s="39" t="s">
        <v>1787</v>
      </c>
      <c r="F742" s="38">
        <v>225</v>
      </c>
      <c r="G742" s="38" t="s">
        <v>1526</v>
      </c>
      <c r="H742" s="30" t="s">
        <v>1740</v>
      </c>
      <c r="I742" s="67">
        <v>2020</v>
      </c>
    </row>
    <row r="743" spans="1:9" ht="30" x14ac:dyDescent="0.25">
      <c r="A743" s="39" t="s">
        <v>1830</v>
      </c>
      <c r="B743" s="39" t="s">
        <v>1037</v>
      </c>
      <c r="C743" s="39" t="s">
        <v>428</v>
      </c>
      <c r="D743" s="59" t="s">
        <v>710</v>
      </c>
      <c r="E743" s="39" t="s">
        <v>1513</v>
      </c>
      <c r="F743" s="38">
        <v>183.6</v>
      </c>
      <c r="G743" s="38" t="s">
        <v>1526</v>
      </c>
      <c r="H743" s="30" t="s">
        <v>1740</v>
      </c>
      <c r="I743" s="67">
        <v>2020</v>
      </c>
    </row>
    <row r="744" spans="1:9" ht="30" x14ac:dyDescent="0.25">
      <c r="A744" s="39" t="s">
        <v>1830</v>
      </c>
      <c r="B744" s="39" t="s">
        <v>1037</v>
      </c>
      <c r="C744" s="39" t="s">
        <v>245</v>
      </c>
      <c r="D744" s="59" t="s">
        <v>1489</v>
      </c>
      <c r="E744" s="39" t="s">
        <v>1513</v>
      </c>
      <c r="F744" s="38">
        <v>332.5</v>
      </c>
      <c r="G744" s="38" t="s">
        <v>1526</v>
      </c>
      <c r="H744" s="30" t="s">
        <v>1740</v>
      </c>
      <c r="I744" s="67">
        <v>2020</v>
      </c>
    </row>
    <row r="745" spans="1:9" ht="30" x14ac:dyDescent="0.25">
      <c r="A745" s="39" t="s">
        <v>1830</v>
      </c>
      <c r="B745" s="39" t="s">
        <v>1037</v>
      </c>
      <c r="C745" s="39" t="s">
        <v>806</v>
      </c>
      <c r="D745" s="59" t="s">
        <v>1831</v>
      </c>
      <c r="E745" s="39" t="s">
        <v>1513</v>
      </c>
      <c r="F745" s="38">
        <v>148</v>
      </c>
      <c r="G745" s="38" t="s">
        <v>1832</v>
      </c>
      <c r="H745" s="30" t="s">
        <v>1833</v>
      </c>
      <c r="I745" s="67">
        <v>2020</v>
      </c>
    </row>
    <row r="746" spans="1:9" ht="30" x14ac:dyDescent="0.25">
      <c r="A746" s="61" t="s">
        <v>1834</v>
      </c>
      <c r="B746" s="61" t="s">
        <v>30</v>
      </c>
      <c r="C746" s="61" t="s">
        <v>1417</v>
      </c>
      <c r="D746" s="59" t="s">
        <v>1835</v>
      </c>
      <c r="E746" s="61" t="s">
        <v>1456</v>
      </c>
      <c r="F746" s="30">
        <v>1680</v>
      </c>
      <c r="G746" s="30" t="s">
        <v>182</v>
      </c>
      <c r="H746" s="30" t="s">
        <v>1255</v>
      </c>
      <c r="I746" s="67">
        <v>2020</v>
      </c>
    </row>
    <row r="747" spans="1:9" ht="30" x14ac:dyDescent="0.25">
      <c r="A747" s="61" t="s">
        <v>1836</v>
      </c>
      <c r="B747" s="61" t="s">
        <v>30</v>
      </c>
      <c r="C747" s="61" t="s">
        <v>1486</v>
      </c>
      <c r="D747" s="59" t="s">
        <v>1837</v>
      </c>
      <c r="E747" s="61" t="s">
        <v>797</v>
      </c>
      <c r="F747" s="30">
        <v>24</v>
      </c>
      <c r="G747" s="30" t="s">
        <v>1838</v>
      </c>
      <c r="H747" s="30" t="s">
        <v>1839</v>
      </c>
      <c r="I747" s="67">
        <v>2020</v>
      </c>
    </row>
    <row r="748" spans="1:9" ht="30" x14ac:dyDescent="0.25">
      <c r="A748" s="39" t="s">
        <v>1840</v>
      </c>
      <c r="B748" s="39" t="s">
        <v>30</v>
      </c>
      <c r="C748" s="39" t="s">
        <v>428</v>
      </c>
      <c r="D748" s="59" t="s">
        <v>1655</v>
      </c>
      <c r="E748" s="39" t="s">
        <v>726</v>
      </c>
      <c r="F748" s="38">
        <v>397.8</v>
      </c>
      <c r="G748" s="38" t="s">
        <v>1526</v>
      </c>
      <c r="H748" s="30" t="s">
        <v>1740</v>
      </c>
      <c r="I748" s="67">
        <v>2020</v>
      </c>
    </row>
    <row r="749" spans="1:9" ht="30" x14ac:dyDescent="0.25">
      <c r="A749" s="39" t="s">
        <v>1841</v>
      </c>
      <c r="B749" s="39" t="s">
        <v>30</v>
      </c>
      <c r="C749" s="39" t="s">
        <v>1555</v>
      </c>
      <c r="D749" s="59" t="s">
        <v>590</v>
      </c>
      <c r="E749" s="39" t="s">
        <v>1456</v>
      </c>
      <c r="F749" s="38">
        <v>1290</v>
      </c>
      <c r="G749" s="38" t="s">
        <v>1526</v>
      </c>
      <c r="H749" s="30" t="s">
        <v>1740</v>
      </c>
      <c r="I749" s="67">
        <v>2020</v>
      </c>
    </row>
    <row r="750" spans="1:9" ht="30" x14ac:dyDescent="0.25">
      <c r="A750" s="39" t="s">
        <v>1842</v>
      </c>
      <c r="B750" s="39" t="s">
        <v>30</v>
      </c>
      <c r="C750" s="39" t="s">
        <v>428</v>
      </c>
      <c r="D750" s="59" t="s">
        <v>1843</v>
      </c>
      <c r="E750" s="39" t="s">
        <v>617</v>
      </c>
      <c r="F750" s="38">
        <v>1035.3</v>
      </c>
      <c r="G750" s="38" t="s">
        <v>1526</v>
      </c>
      <c r="H750" s="30" t="s">
        <v>1740</v>
      </c>
      <c r="I750" s="67">
        <v>2020</v>
      </c>
    </row>
    <row r="751" spans="1:9" ht="30" x14ac:dyDescent="0.25">
      <c r="A751" s="61" t="s">
        <v>1844</v>
      </c>
      <c r="B751" s="61" t="s">
        <v>1037</v>
      </c>
      <c r="C751" s="61" t="s">
        <v>1524</v>
      </c>
      <c r="D751" s="59" t="s">
        <v>1845</v>
      </c>
      <c r="E751" s="61" t="s">
        <v>307</v>
      </c>
      <c r="F751" s="30">
        <v>279.89999999999998</v>
      </c>
      <c r="G751" s="30" t="s">
        <v>1763</v>
      </c>
      <c r="H751" s="30" t="s">
        <v>1764</v>
      </c>
      <c r="I751" s="67">
        <v>2020</v>
      </c>
    </row>
    <row r="752" spans="1:9" ht="30" x14ac:dyDescent="0.25">
      <c r="A752" s="61" t="s">
        <v>1846</v>
      </c>
      <c r="B752" s="61" t="s">
        <v>30</v>
      </c>
      <c r="C752" s="61" t="s">
        <v>428</v>
      </c>
      <c r="D752" s="59" t="s">
        <v>834</v>
      </c>
      <c r="E752" s="61" t="s">
        <v>296</v>
      </c>
      <c r="F752" s="30">
        <v>178.5</v>
      </c>
      <c r="G752" s="30" t="s">
        <v>1526</v>
      </c>
      <c r="H752" s="30" t="s">
        <v>1740</v>
      </c>
      <c r="I752" s="67">
        <v>2020</v>
      </c>
    </row>
    <row r="753" spans="1:9" ht="30" x14ac:dyDescent="0.25">
      <c r="A753" s="39" t="s">
        <v>1847</v>
      </c>
      <c r="B753" s="39" t="s">
        <v>30</v>
      </c>
      <c r="C753" s="39" t="s">
        <v>245</v>
      </c>
      <c r="D753" s="59" t="s">
        <v>1848</v>
      </c>
      <c r="E753" s="39" t="s">
        <v>726</v>
      </c>
      <c r="F753" s="38">
        <v>487.5</v>
      </c>
      <c r="G753" s="30" t="s">
        <v>1526</v>
      </c>
      <c r="H753" s="30" t="s">
        <v>1740</v>
      </c>
      <c r="I753" s="67">
        <v>2020</v>
      </c>
    </row>
    <row r="754" spans="1:9" x14ac:dyDescent="0.25">
      <c r="A754" s="39" t="s">
        <v>1849</v>
      </c>
      <c r="B754" s="39" t="s">
        <v>1037</v>
      </c>
      <c r="C754" s="39" t="s">
        <v>1486</v>
      </c>
      <c r="D754" s="59" t="s">
        <v>1850</v>
      </c>
      <c r="E754" s="39" t="s">
        <v>1113</v>
      </c>
      <c r="F754" s="38">
        <v>13</v>
      </c>
      <c r="G754" s="38" t="s">
        <v>1851</v>
      </c>
      <c r="H754" s="38" t="s">
        <v>1852</v>
      </c>
      <c r="I754" s="67">
        <v>2020</v>
      </c>
    </row>
    <row r="755" spans="1:9" x14ac:dyDescent="0.25">
      <c r="A755" s="39" t="s">
        <v>1849</v>
      </c>
      <c r="B755" s="39" t="s">
        <v>1037</v>
      </c>
      <c r="C755" s="39" t="s">
        <v>1486</v>
      </c>
      <c r="D755" s="59" t="s">
        <v>1850</v>
      </c>
      <c r="E755" s="39" t="s">
        <v>1113</v>
      </c>
      <c r="F755" s="38">
        <v>18.93</v>
      </c>
      <c r="G755" s="38" t="s">
        <v>1853</v>
      </c>
      <c r="H755" s="38" t="s">
        <v>1854</v>
      </c>
      <c r="I755" s="67">
        <v>2020</v>
      </c>
    </row>
    <row r="756" spans="1:9" x14ac:dyDescent="0.25">
      <c r="A756" s="39" t="s">
        <v>1849</v>
      </c>
      <c r="B756" s="39" t="s">
        <v>1037</v>
      </c>
      <c r="C756" s="39" t="s">
        <v>806</v>
      </c>
      <c r="D756" s="59" t="s">
        <v>1855</v>
      </c>
      <c r="E756" s="39" t="s">
        <v>1113</v>
      </c>
      <c r="F756" s="38">
        <v>15.46</v>
      </c>
      <c r="G756" s="38" t="s">
        <v>1853</v>
      </c>
      <c r="H756" s="38" t="s">
        <v>1854</v>
      </c>
      <c r="I756" s="67">
        <v>2020</v>
      </c>
    </row>
    <row r="757" spans="1:9" ht="30" x14ac:dyDescent="0.25">
      <c r="A757" s="39" t="s">
        <v>1856</v>
      </c>
      <c r="B757" s="39" t="s">
        <v>30</v>
      </c>
      <c r="C757" s="61" t="s">
        <v>64</v>
      </c>
      <c r="D757" s="59" t="s">
        <v>1583</v>
      </c>
      <c r="E757" s="39" t="s">
        <v>370</v>
      </c>
      <c r="F757" s="38">
        <v>375</v>
      </c>
      <c r="G757" s="30" t="s">
        <v>1526</v>
      </c>
      <c r="H757" s="30" t="s">
        <v>1740</v>
      </c>
      <c r="I757" s="67">
        <v>2020</v>
      </c>
    </row>
    <row r="758" spans="1:9" ht="30" x14ac:dyDescent="0.25">
      <c r="A758" s="39" t="s">
        <v>1857</v>
      </c>
      <c r="B758" s="39" t="s">
        <v>30</v>
      </c>
      <c r="C758" s="61" t="s">
        <v>64</v>
      </c>
      <c r="D758" s="59" t="s">
        <v>1858</v>
      </c>
      <c r="E758" s="39" t="s">
        <v>852</v>
      </c>
      <c r="F758" s="38">
        <v>333</v>
      </c>
      <c r="G758" s="30" t="s">
        <v>1526</v>
      </c>
      <c r="H758" s="30" t="s">
        <v>1740</v>
      </c>
      <c r="I758" s="67">
        <v>2020</v>
      </c>
    </row>
    <row r="759" spans="1:9" ht="30" x14ac:dyDescent="0.25">
      <c r="A759" s="39" t="s">
        <v>1859</v>
      </c>
      <c r="B759" s="39" t="s">
        <v>30</v>
      </c>
      <c r="C759" s="61" t="s">
        <v>64</v>
      </c>
      <c r="D759" s="59" t="s">
        <v>590</v>
      </c>
      <c r="E759" s="39" t="s">
        <v>480</v>
      </c>
      <c r="F759" s="38">
        <v>375</v>
      </c>
      <c r="G759" s="30" t="s">
        <v>1526</v>
      </c>
      <c r="H759" s="30" t="s">
        <v>1740</v>
      </c>
      <c r="I759" s="67">
        <v>2020</v>
      </c>
    </row>
    <row r="760" spans="1:9" ht="30" x14ac:dyDescent="0.25">
      <c r="A760" s="39" t="s">
        <v>1860</v>
      </c>
      <c r="B760" s="39" t="s">
        <v>30</v>
      </c>
      <c r="C760" s="39" t="s">
        <v>428</v>
      </c>
      <c r="D760" s="59" t="s">
        <v>1861</v>
      </c>
      <c r="E760" s="39" t="s">
        <v>440</v>
      </c>
      <c r="F760" s="38">
        <v>842.8</v>
      </c>
      <c r="G760" s="30" t="s">
        <v>1526</v>
      </c>
      <c r="H760" s="30" t="s">
        <v>1740</v>
      </c>
      <c r="I760" s="67">
        <v>2020</v>
      </c>
    </row>
    <row r="761" spans="1:9" ht="30" x14ac:dyDescent="0.25">
      <c r="A761" s="61" t="s">
        <v>1862</v>
      </c>
      <c r="B761" s="61" t="s">
        <v>30</v>
      </c>
      <c r="C761" s="61" t="s">
        <v>428</v>
      </c>
      <c r="D761" s="59" t="s">
        <v>771</v>
      </c>
      <c r="E761" s="61" t="s">
        <v>852</v>
      </c>
      <c r="F761" s="30">
        <v>275.39999999999998</v>
      </c>
      <c r="G761" s="30" t="s">
        <v>1526</v>
      </c>
      <c r="H761" s="30" t="s">
        <v>1740</v>
      </c>
      <c r="I761" s="67">
        <v>2020</v>
      </c>
    </row>
    <row r="762" spans="1:9" ht="30" x14ac:dyDescent="0.25">
      <c r="A762" s="61" t="s">
        <v>1863</v>
      </c>
      <c r="B762" s="61" t="s">
        <v>1038</v>
      </c>
      <c r="C762" s="61" t="s">
        <v>1524</v>
      </c>
      <c r="D762" s="59" t="s">
        <v>1864</v>
      </c>
      <c r="E762" s="61" t="s">
        <v>1456</v>
      </c>
      <c r="F762" s="30">
        <v>3150</v>
      </c>
      <c r="G762" s="30" t="s">
        <v>1865</v>
      </c>
      <c r="H762" s="30" t="s">
        <v>1866</v>
      </c>
      <c r="I762" s="67">
        <v>2020</v>
      </c>
    </row>
    <row r="763" spans="1:9" ht="30" x14ac:dyDescent="0.25">
      <c r="A763" s="39" t="s">
        <v>1867</v>
      </c>
      <c r="B763" s="39" t="s">
        <v>30</v>
      </c>
      <c r="C763" s="61" t="s">
        <v>64</v>
      </c>
      <c r="D763" s="59" t="s">
        <v>1682</v>
      </c>
      <c r="E763" s="39" t="s">
        <v>617</v>
      </c>
      <c r="F763" s="38">
        <v>2145</v>
      </c>
      <c r="G763" s="30" t="s">
        <v>207</v>
      </c>
      <c r="H763" s="30" t="s">
        <v>1267</v>
      </c>
      <c r="I763" s="67">
        <v>2020</v>
      </c>
    </row>
    <row r="764" spans="1:9" ht="30" x14ac:dyDescent="0.25">
      <c r="A764" s="39" t="s">
        <v>1868</v>
      </c>
      <c r="B764" s="39" t="s">
        <v>30</v>
      </c>
      <c r="C764" s="61" t="s">
        <v>64</v>
      </c>
      <c r="D764" s="59" t="s">
        <v>1583</v>
      </c>
      <c r="E764" s="39" t="s">
        <v>377</v>
      </c>
      <c r="F764" s="38">
        <v>375</v>
      </c>
      <c r="G764" s="3" t="s">
        <v>1526</v>
      </c>
      <c r="H764" s="30" t="s">
        <v>1916</v>
      </c>
      <c r="I764" s="67">
        <v>2020</v>
      </c>
    </row>
    <row r="765" spans="1:9" ht="30" x14ac:dyDescent="0.25">
      <c r="A765" s="39" t="s">
        <v>1869</v>
      </c>
      <c r="B765" s="39" t="s">
        <v>30</v>
      </c>
      <c r="C765" s="61" t="s">
        <v>64</v>
      </c>
      <c r="D765" s="59" t="s">
        <v>1583</v>
      </c>
      <c r="E765" s="39" t="s">
        <v>627</v>
      </c>
      <c r="F765" s="38">
        <v>375</v>
      </c>
      <c r="G765" s="3" t="s">
        <v>1870</v>
      </c>
      <c r="H765" s="30" t="s">
        <v>1916</v>
      </c>
      <c r="I765" s="67">
        <v>2020</v>
      </c>
    </row>
    <row r="766" spans="1:9" ht="30" x14ac:dyDescent="0.25">
      <c r="A766" s="39" t="s">
        <v>1871</v>
      </c>
      <c r="B766" s="39" t="s">
        <v>30</v>
      </c>
      <c r="C766" s="61" t="s">
        <v>64</v>
      </c>
      <c r="D766" s="59" t="s">
        <v>1579</v>
      </c>
      <c r="E766" s="39" t="s">
        <v>554</v>
      </c>
      <c r="F766" s="38">
        <v>1050</v>
      </c>
      <c r="G766" s="30" t="s">
        <v>207</v>
      </c>
      <c r="H766" s="30" t="s">
        <v>1267</v>
      </c>
      <c r="I766" s="67">
        <v>2020</v>
      </c>
    </row>
    <row r="767" spans="1:9" ht="30" x14ac:dyDescent="0.25">
      <c r="A767" s="39" t="s">
        <v>1872</v>
      </c>
      <c r="B767" s="39" t="s">
        <v>30</v>
      </c>
      <c r="C767" s="61" t="s">
        <v>64</v>
      </c>
      <c r="D767" s="59" t="s">
        <v>1662</v>
      </c>
      <c r="E767" s="39" t="s">
        <v>694</v>
      </c>
      <c r="F767" s="38">
        <v>300</v>
      </c>
      <c r="G767" s="3" t="s">
        <v>1870</v>
      </c>
      <c r="H767" s="30" t="s">
        <v>1916</v>
      </c>
      <c r="I767" s="67">
        <v>2020</v>
      </c>
    </row>
    <row r="768" spans="1:9" ht="30" x14ac:dyDescent="0.25">
      <c r="A768" s="39" t="s">
        <v>1873</v>
      </c>
      <c r="B768" s="39" t="s">
        <v>30</v>
      </c>
      <c r="C768" s="61" t="s">
        <v>64</v>
      </c>
      <c r="D768" s="59" t="s">
        <v>1874</v>
      </c>
      <c r="E768" s="39" t="s">
        <v>1875</v>
      </c>
      <c r="F768" s="38">
        <v>770</v>
      </c>
      <c r="G768" s="30" t="s">
        <v>207</v>
      </c>
      <c r="H768" s="30" t="s">
        <v>1267</v>
      </c>
      <c r="I768" s="67">
        <v>2020</v>
      </c>
    </row>
    <row r="769" spans="1:11" ht="30" x14ac:dyDescent="0.25">
      <c r="A769" s="39" t="s">
        <v>1876</v>
      </c>
      <c r="B769" s="39" t="s">
        <v>1037</v>
      </c>
      <c r="C769" s="61" t="s">
        <v>1486</v>
      </c>
      <c r="D769" s="59" t="s">
        <v>1880</v>
      </c>
      <c r="E769" s="39" t="s">
        <v>668</v>
      </c>
      <c r="F769" s="38">
        <v>31.5</v>
      </c>
      <c r="G769" s="30" t="s">
        <v>1881</v>
      </c>
      <c r="H769" s="30" t="s">
        <v>1879</v>
      </c>
      <c r="I769" s="67">
        <v>2020</v>
      </c>
    </row>
    <row r="770" spans="1:11" x14ac:dyDescent="0.25">
      <c r="A770" s="39" t="s">
        <v>1877</v>
      </c>
      <c r="B770" s="39" t="s">
        <v>1037</v>
      </c>
      <c r="C770" s="39" t="s">
        <v>806</v>
      </c>
      <c r="D770" s="59" t="s">
        <v>1882</v>
      </c>
      <c r="E770" s="39" t="s">
        <v>307</v>
      </c>
      <c r="F770" s="38">
        <v>51</v>
      </c>
      <c r="G770" s="30" t="s">
        <v>1878</v>
      </c>
      <c r="H770" s="30" t="s">
        <v>1365</v>
      </c>
      <c r="I770" s="67">
        <v>2020</v>
      </c>
    </row>
    <row r="771" spans="1:11" ht="30" x14ac:dyDescent="0.25">
      <c r="A771" s="39" t="s">
        <v>1877</v>
      </c>
      <c r="B771" s="39" t="s">
        <v>1037</v>
      </c>
      <c r="C771" s="39" t="s">
        <v>806</v>
      </c>
      <c r="D771" s="59" t="s">
        <v>1884</v>
      </c>
      <c r="E771" s="39" t="s">
        <v>307</v>
      </c>
      <c r="F771" s="38">
        <v>13.4</v>
      </c>
      <c r="G771" s="30" t="s">
        <v>1878</v>
      </c>
      <c r="H771" s="30" t="s">
        <v>1365</v>
      </c>
      <c r="I771" s="67">
        <v>2020</v>
      </c>
    </row>
    <row r="772" spans="1:11" ht="30" x14ac:dyDescent="0.25">
      <c r="A772" s="39" t="s">
        <v>1883</v>
      </c>
      <c r="B772" s="39" t="s">
        <v>30</v>
      </c>
      <c r="C772" s="61" t="s">
        <v>64</v>
      </c>
      <c r="D772" s="39" t="s">
        <v>1575</v>
      </c>
      <c r="E772" s="39" t="s">
        <v>296</v>
      </c>
      <c r="F772" s="38">
        <v>420</v>
      </c>
      <c r="G772" s="30" t="s">
        <v>207</v>
      </c>
      <c r="H772" s="30" t="s">
        <v>1267</v>
      </c>
      <c r="I772" s="67">
        <v>2020</v>
      </c>
      <c r="J772" s="55"/>
      <c r="K772" s="56"/>
    </row>
    <row r="773" spans="1:11" ht="30" x14ac:dyDescent="0.25">
      <c r="A773" s="39" t="s">
        <v>1885</v>
      </c>
      <c r="B773" s="39" t="s">
        <v>30</v>
      </c>
      <c r="C773" s="61" t="s">
        <v>64</v>
      </c>
      <c r="D773" s="39" t="s">
        <v>1583</v>
      </c>
      <c r="E773" s="39" t="s">
        <v>941</v>
      </c>
      <c r="F773" s="38">
        <v>350</v>
      </c>
      <c r="G773" s="30" t="s">
        <v>207</v>
      </c>
      <c r="H773" s="30" t="s">
        <v>1267</v>
      </c>
      <c r="I773" s="67">
        <v>2020</v>
      </c>
      <c r="J773" s="55"/>
      <c r="K773" s="56"/>
    </row>
    <row r="774" spans="1:11" ht="30" x14ac:dyDescent="0.25">
      <c r="A774" s="39" t="s">
        <v>1886</v>
      </c>
      <c r="B774" s="39" t="s">
        <v>30</v>
      </c>
      <c r="C774" s="61" t="s">
        <v>428</v>
      </c>
      <c r="D774" s="39" t="s">
        <v>691</v>
      </c>
      <c r="E774" s="39" t="s">
        <v>554</v>
      </c>
      <c r="F774" s="38">
        <v>320</v>
      </c>
      <c r="G774" s="30" t="s">
        <v>1887</v>
      </c>
      <c r="H774" s="30" t="s">
        <v>1916</v>
      </c>
      <c r="I774" s="67">
        <v>2020</v>
      </c>
    </row>
    <row r="775" spans="1:11" ht="30" x14ac:dyDescent="0.25">
      <c r="A775" s="39" t="s">
        <v>1888</v>
      </c>
      <c r="B775" s="39" t="s">
        <v>1037</v>
      </c>
      <c r="C775" s="61" t="s">
        <v>64</v>
      </c>
      <c r="D775" s="39" t="s">
        <v>1664</v>
      </c>
      <c r="E775" s="39" t="s">
        <v>1560</v>
      </c>
      <c r="F775" s="38">
        <v>585</v>
      </c>
      <c r="G775" s="30" t="s">
        <v>207</v>
      </c>
      <c r="H775" s="30" t="s">
        <v>1267</v>
      </c>
      <c r="I775" s="67">
        <v>2020</v>
      </c>
    </row>
    <row r="776" spans="1:11" ht="30" x14ac:dyDescent="0.25">
      <c r="A776" s="61" t="s">
        <v>1889</v>
      </c>
      <c r="B776" s="61" t="s">
        <v>1037</v>
      </c>
      <c r="C776" s="61" t="s">
        <v>64</v>
      </c>
      <c r="D776" s="61" t="s">
        <v>1781</v>
      </c>
      <c r="E776" s="61" t="s">
        <v>1520</v>
      </c>
      <c r="F776" s="30">
        <v>702</v>
      </c>
      <c r="G776" s="30" t="s">
        <v>207</v>
      </c>
      <c r="H776" s="30" t="s">
        <v>1267</v>
      </c>
      <c r="I776" s="67">
        <v>2020</v>
      </c>
    </row>
    <row r="777" spans="1:11" ht="30" x14ac:dyDescent="0.25">
      <c r="A777" s="61" t="s">
        <v>1890</v>
      </c>
      <c r="B777" s="61" t="s">
        <v>1543</v>
      </c>
      <c r="C777" s="61" t="s">
        <v>1891</v>
      </c>
      <c r="D777" s="61" t="s">
        <v>1892</v>
      </c>
      <c r="E777" s="61" t="s">
        <v>1456</v>
      </c>
      <c r="F777" s="30">
        <v>339450</v>
      </c>
      <c r="G777" s="30" t="s">
        <v>1894</v>
      </c>
      <c r="H777" s="30" t="s">
        <v>1895</v>
      </c>
      <c r="I777" s="67">
        <v>2020</v>
      </c>
    </row>
    <row r="778" spans="1:11" ht="30" x14ac:dyDescent="0.25">
      <c r="A778" s="61" t="s">
        <v>1890</v>
      </c>
      <c r="B778" s="61" t="s">
        <v>1543</v>
      </c>
      <c r="C778" s="61" t="s">
        <v>1891</v>
      </c>
      <c r="D778" s="61" t="s">
        <v>1893</v>
      </c>
      <c r="E778" s="61" t="s">
        <v>1456</v>
      </c>
      <c r="F778" s="30">
        <v>118637</v>
      </c>
      <c r="G778" s="30" t="s">
        <v>1896</v>
      </c>
      <c r="H778" s="30" t="s">
        <v>1897</v>
      </c>
      <c r="I778" s="67">
        <v>2020</v>
      </c>
    </row>
    <row r="779" spans="1:11" ht="30" x14ac:dyDescent="0.25">
      <c r="A779" s="61" t="s">
        <v>1899</v>
      </c>
      <c r="B779" s="61" t="s">
        <v>30</v>
      </c>
      <c r="C779" s="61" t="s">
        <v>1900</v>
      </c>
      <c r="D779" s="61" t="s">
        <v>1901</v>
      </c>
      <c r="E779" s="61" t="s">
        <v>617</v>
      </c>
      <c r="F779" s="30">
        <v>300</v>
      </c>
      <c r="G779" s="30" t="s">
        <v>1902</v>
      </c>
      <c r="H779" s="30" t="s">
        <v>1903</v>
      </c>
      <c r="I779" s="67">
        <v>2020</v>
      </c>
    </row>
    <row r="780" spans="1:11" x14ac:dyDescent="0.25">
      <c r="A780" s="39" t="s">
        <v>1904</v>
      </c>
      <c r="B780" s="39" t="s">
        <v>1037</v>
      </c>
      <c r="C780" s="39" t="s">
        <v>245</v>
      </c>
      <c r="D780" s="39" t="s">
        <v>596</v>
      </c>
      <c r="E780" s="39" t="s">
        <v>307</v>
      </c>
      <c r="F780" s="38">
        <v>112</v>
      </c>
      <c r="G780" s="38" t="s">
        <v>638</v>
      </c>
      <c r="H780" s="38" t="s">
        <v>1905</v>
      </c>
      <c r="I780" s="67">
        <v>2020</v>
      </c>
    </row>
    <row r="781" spans="1:11" x14ac:dyDescent="0.25">
      <c r="A781" s="39" t="s">
        <v>1906</v>
      </c>
      <c r="B781" s="39" t="s">
        <v>1037</v>
      </c>
      <c r="C781" s="39" t="s">
        <v>1524</v>
      </c>
      <c r="D781" s="39" t="s">
        <v>1907</v>
      </c>
      <c r="E781" s="39" t="s">
        <v>323</v>
      </c>
      <c r="F781" s="38">
        <v>360</v>
      </c>
      <c r="G781" s="38" t="s">
        <v>1908</v>
      </c>
      <c r="H781" s="38" t="s">
        <v>1909</v>
      </c>
      <c r="I781" s="67">
        <v>2020</v>
      </c>
    </row>
    <row r="782" spans="1:11" ht="30" x14ac:dyDescent="0.25">
      <c r="A782" s="39" t="s">
        <v>1910</v>
      </c>
      <c r="B782" s="39" t="s">
        <v>30</v>
      </c>
      <c r="C782" s="61" t="s">
        <v>64</v>
      </c>
      <c r="D782" s="39" t="s">
        <v>1702</v>
      </c>
      <c r="E782" s="39" t="s">
        <v>307</v>
      </c>
      <c r="F782" s="38">
        <v>3120</v>
      </c>
      <c r="G782" s="30" t="s">
        <v>207</v>
      </c>
      <c r="H782" s="30" t="s">
        <v>1267</v>
      </c>
      <c r="I782" s="67">
        <v>2020</v>
      </c>
    </row>
    <row r="783" spans="1:11" ht="30" x14ac:dyDescent="0.25">
      <c r="A783" s="61" t="s">
        <v>1911</v>
      </c>
      <c r="B783" s="61" t="s">
        <v>30</v>
      </c>
      <c r="C783" s="61" t="s">
        <v>806</v>
      </c>
      <c r="D783" s="61" t="s">
        <v>1912</v>
      </c>
      <c r="E783" s="61" t="s">
        <v>567</v>
      </c>
      <c r="F783" s="30">
        <v>24.2</v>
      </c>
      <c r="G783" s="30" t="s">
        <v>1913</v>
      </c>
      <c r="H783" s="30" t="s">
        <v>1914</v>
      </c>
      <c r="I783" s="67">
        <v>2020</v>
      </c>
    </row>
    <row r="784" spans="1:11" ht="30" x14ac:dyDescent="0.25">
      <c r="A784" s="39" t="s">
        <v>1915</v>
      </c>
      <c r="B784" s="39" t="s">
        <v>30</v>
      </c>
      <c r="C784" s="39" t="s">
        <v>428</v>
      </c>
      <c r="D784" s="39" t="s">
        <v>834</v>
      </c>
      <c r="E784" s="39" t="s">
        <v>713</v>
      </c>
      <c r="F784" s="38">
        <v>164</v>
      </c>
      <c r="G784" s="30" t="s">
        <v>1887</v>
      </c>
      <c r="H784" s="30" t="s">
        <v>1916</v>
      </c>
      <c r="I784" s="67">
        <v>2020</v>
      </c>
    </row>
    <row r="785" spans="1:9" ht="30" x14ac:dyDescent="0.25">
      <c r="A785" s="61" t="s">
        <v>1917</v>
      </c>
      <c r="B785" s="61" t="s">
        <v>1037</v>
      </c>
      <c r="C785" s="61" t="s">
        <v>1524</v>
      </c>
      <c r="D785" s="61" t="s">
        <v>1845</v>
      </c>
      <c r="E785" s="61" t="s">
        <v>346</v>
      </c>
      <c r="F785" s="30">
        <v>157.5</v>
      </c>
      <c r="G785" s="30" t="s">
        <v>1865</v>
      </c>
      <c r="H785" s="30" t="s">
        <v>1866</v>
      </c>
      <c r="I785" s="67">
        <v>2020</v>
      </c>
    </row>
    <row r="786" spans="1:9" ht="30" x14ac:dyDescent="0.25">
      <c r="A786" s="61" t="s">
        <v>1918</v>
      </c>
      <c r="B786" s="61" t="s">
        <v>1037</v>
      </c>
      <c r="C786" s="61" t="s">
        <v>806</v>
      </c>
      <c r="D786" s="61" t="s">
        <v>1855</v>
      </c>
      <c r="E786" s="61" t="s">
        <v>554</v>
      </c>
      <c r="F786" s="30">
        <v>30</v>
      </c>
      <c r="G786" s="30" t="s">
        <v>1919</v>
      </c>
      <c r="H786" s="30" t="s">
        <v>1920</v>
      </c>
      <c r="I786" s="67">
        <v>2020</v>
      </c>
    </row>
    <row r="787" spans="1:9" ht="30" x14ac:dyDescent="0.25">
      <c r="A787" s="39" t="s">
        <v>1921</v>
      </c>
      <c r="B787" s="39" t="s">
        <v>30</v>
      </c>
      <c r="C787" s="61" t="s">
        <v>64</v>
      </c>
      <c r="D787" s="39" t="s">
        <v>1579</v>
      </c>
      <c r="E787" s="39" t="s">
        <v>585</v>
      </c>
      <c r="F787" s="38">
        <v>1125</v>
      </c>
      <c r="G787" s="30" t="s">
        <v>1887</v>
      </c>
      <c r="H787" s="30" t="s">
        <v>1916</v>
      </c>
      <c r="I787" s="67">
        <v>2020</v>
      </c>
    </row>
    <row r="788" spans="1:9" x14ac:dyDescent="0.25">
      <c r="A788" s="39" t="s">
        <v>1922</v>
      </c>
      <c r="B788" s="39" t="s">
        <v>1037</v>
      </c>
      <c r="C788" s="39" t="s">
        <v>1524</v>
      </c>
      <c r="D788" s="39" t="s">
        <v>1845</v>
      </c>
      <c r="E788" s="39" t="s">
        <v>502</v>
      </c>
      <c r="F788" s="38">
        <v>182</v>
      </c>
      <c r="G788" s="38" t="s">
        <v>1923</v>
      </c>
      <c r="H788" s="38" t="s">
        <v>1924</v>
      </c>
      <c r="I788" s="67">
        <v>2020</v>
      </c>
    </row>
    <row r="789" spans="1:9" x14ac:dyDescent="0.25">
      <c r="A789" s="39" t="s">
        <v>1925</v>
      </c>
      <c r="B789" s="39" t="s">
        <v>1037</v>
      </c>
      <c r="C789" s="39" t="s">
        <v>1524</v>
      </c>
      <c r="D789" s="39" t="s">
        <v>1845</v>
      </c>
      <c r="E789" s="39" t="s">
        <v>600</v>
      </c>
      <c r="F789" s="38">
        <v>169.9</v>
      </c>
      <c r="G789" s="38" t="s">
        <v>1926</v>
      </c>
      <c r="H789" s="38" t="s">
        <v>1927</v>
      </c>
      <c r="I789" s="67">
        <v>2020</v>
      </c>
    </row>
    <row r="790" spans="1:9" x14ac:dyDescent="0.25">
      <c r="A790" s="39" t="s">
        <v>1928</v>
      </c>
      <c r="B790" s="39" t="s">
        <v>1037</v>
      </c>
      <c r="C790" s="39" t="s">
        <v>1524</v>
      </c>
      <c r="D790" s="39" t="s">
        <v>1845</v>
      </c>
      <c r="E790" s="39" t="s">
        <v>552</v>
      </c>
      <c r="F790" s="38">
        <v>132.99</v>
      </c>
      <c r="G790" s="38" t="s">
        <v>1929</v>
      </c>
      <c r="H790" s="38" t="s">
        <v>1930</v>
      </c>
      <c r="I790" s="67">
        <v>2020</v>
      </c>
    </row>
    <row r="791" spans="1:9" ht="30" x14ac:dyDescent="0.25">
      <c r="A791" s="39" t="s">
        <v>1933</v>
      </c>
      <c r="B791" s="39" t="s">
        <v>1037</v>
      </c>
      <c r="C791" s="39" t="s">
        <v>1524</v>
      </c>
      <c r="D791" s="39" t="s">
        <v>1845</v>
      </c>
      <c r="E791" s="39" t="s">
        <v>1113</v>
      </c>
      <c r="F791" s="38">
        <v>195</v>
      </c>
      <c r="G791" s="38" t="s">
        <v>1934</v>
      </c>
      <c r="H791" s="30" t="s">
        <v>1719</v>
      </c>
      <c r="I791" s="67">
        <v>2020</v>
      </c>
    </row>
    <row r="792" spans="1:9" ht="30" x14ac:dyDescent="0.25">
      <c r="A792" s="39" t="s">
        <v>1936</v>
      </c>
      <c r="B792" s="39" t="s">
        <v>30</v>
      </c>
      <c r="C792" s="61" t="s">
        <v>64</v>
      </c>
      <c r="D792" s="39" t="s">
        <v>1598</v>
      </c>
      <c r="E792" s="39" t="s">
        <v>444</v>
      </c>
      <c r="F792" s="38">
        <v>680</v>
      </c>
      <c r="G792" s="30" t="s">
        <v>207</v>
      </c>
      <c r="H792" s="30" t="s">
        <v>1267</v>
      </c>
      <c r="I792" s="67">
        <v>2021</v>
      </c>
    </row>
    <row r="793" spans="1:9" ht="30" x14ac:dyDescent="0.25">
      <c r="A793" s="39" t="s">
        <v>1937</v>
      </c>
      <c r="B793" s="39" t="s">
        <v>30</v>
      </c>
      <c r="C793" s="61" t="s">
        <v>64</v>
      </c>
      <c r="D793" s="39" t="s">
        <v>1938</v>
      </c>
      <c r="E793" s="39" t="s">
        <v>632</v>
      </c>
      <c r="F793" s="38">
        <v>646</v>
      </c>
      <c r="G793" s="30" t="s">
        <v>207</v>
      </c>
      <c r="H793" s="30" t="s">
        <v>1267</v>
      </c>
      <c r="I793" s="67">
        <v>2021</v>
      </c>
    </row>
    <row r="794" spans="1:9" ht="30" x14ac:dyDescent="0.25">
      <c r="A794" s="39" t="s">
        <v>1939</v>
      </c>
      <c r="B794" s="39" t="s">
        <v>30</v>
      </c>
      <c r="C794" s="61" t="s">
        <v>64</v>
      </c>
      <c r="D794" s="39" t="s">
        <v>1581</v>
      </c>
      <c r="E794" s="39" t="s">
        <v>857</v>
      </c>
      <c r="F794" s="38">
        <v>476</v>
      </c>
      <c r="G794" s="30" t="s">
        <v>207</v>
      </c>
      <c r="H794" s="30" t="s">
        <v>1267</v>
      </c>
      <c r="I794" s="72">
        <v>2021</v>
      </c>
    </row>
    <row r="795" spans="1:9" ht="30" x14ac:dyDescent="0.25">
      <c r="A795" s="39" t="s">
        <v>1940</v>
      </c>
      <c r="B795" s="39" t="s">
        <v>30</v>
      </c>
      <c r="C795" s="61" t="s">
        <v>64</v>
      </c>
      <c r="D795" s="39" t="s">
        <v>1583</v>
      </c>
      <c r="E795" s="39" t="s">
        <v>494</v>
      </c>
      <c r="F795" s="38">
        <v>340</v>
      </c>
      <c r="G795" s="30" t="s">
        <v>207</v>
      </c>
      <c r="H795" s="30" t="s">
        <v>1267</v>
      </c>
      <c r="I795" s="72">
        <v>2021</v>
      </c>
    </row>
    <row r="796" spans="1:9" ht="30" x14ac:dyDescent="0.25">
      <c r="A796" s="39" t="s">
        <v>1941</v>
      </c>
      <c r="B796" s="39" t="s">
        <v>30</v>
      </c>
      <c r="C796" s="61" t="s">
        <v>64</v>
      </c>
      <c r="D796" s="39" t="s">
        <v>1591</v>
      </c>
      <c r="E796" s="39" t="s">
        <v>941</v>
      </c>
      <c r="F796" s="38">
        <v>374</v>
      </c>
      <c r="G796" s="30" t="s">
        <v>207</v>
      </c>
      <c r="H796" s="30" t="s">
        <v>1267</v>
      </c>
      <c r="I796" s="72">
        <v>2021</v>
      </c>
    </row>
    <row r="797" spans="1:9" ht="30" x14ac:dyDescent="0.25">
      <c r="A797" s="39" t="s">
        <v>1942</v>
      </c>
      <c r="B797" s="39" t="s">
        <v>30</v>
      </c>
      <c r="C797" s="61" t="s">
        <v>64</v>
      </c>
      <c r="D797" s="39" t="s">
        <v>1583</v>
      </c>
      <c r="E797" s="39" t="s">
        <v>554</v>
      </c>
      <c r="F797" s="38">
        <v>340</v>
      </c>
      <c r="G797" s="30" t="s">
        <v>207</v>
      </c>
      <c r="H797" s="30" t="s">
        <v>1267</v>
      </c>
      <c r="I797" s="72">
        <v>2021</v>
      </c>
    </row>
    <row r="798" spans="1:9" ht="30" x14ac:dyDescent="0.25">
      <c r="A798" s="39" t="s">
        <v>1943</v>
      </c>
      <c r="B798" s="39" t="s">
        <v>30</v>
      </c>
      <c r="C798" s="61" t="s">
        <v>64</v>
      </c>
      <c r="D798" s="39" t="s">
        <v>1691</v>
      </c>
      <c r="E798" s="39" t="s">
        <v>406</v>
      </c>
      <c r="F798" s="38">
        <v>578</v>
      </c>
      <c r="G798" s="30" t="s">
        <v>207</v>
      </c>
      <c r="H798" s="30" t="s">
        <v>1267</v>
      </c>
      <c r="I798" s="72">
        <v>2021</v>
      </c>
    </row>
    <row r="799" spans="1:9" ht="30" x14ac:dyDescent="0.25">
      <c r="A799" s="39" t="s">
        <v>1944</v>
      </c>
      <c r="B799" s="39" t="s">
        <v>30</v>
      </c>
      <c r="C799" s="61" t="s">
        <v>64</v>
      </c>
      <c r="D799" s="39" t="s">
        <v>1586</v>
      </c>
      <c r="E799" s="39" t="s">
        <v>375</v>
      </c>
      <c r="F799" s="38">
        <v>442</v>
      </c>
      <c r="G799" s="30" t="s">
        <v>207</v>
      </c>
      <c r="H799" s="30" t="s">
        <v>1267</v>
      </c>
      <c r="I799" s="72">
        <v>2021</v>
      </c>
    </row>
    <row r="800" spans="1:9" ht="30" x14ac:dyDescent="0.25">
      <c r="A800" s="39" t="s">
        <v>1945</v>
      </c>
      <c r="B800" s="39" t="s">
        <v>30</v>
      </c>
      <c r="C800" s="61" t="s">
        <v>64</v>
      </c>
      <c r="D800" s="39" t="s">
        <v>1781</v>
      </c>
      <c r="E800" s="39" t="s">
        <v>617</v>
      </c>
      <c r="F800" s="38">
        <v>612</v>
      </c>
      <c r="G800" s="30" t="s">
        <v>207</v>
      </c>
      <c r="H800" s="30" t="s">
        <v>1267</v>
      </c>
      <c r="I800" s="72">
        <v>2021</v>
      </c>
    </row>
    <row r="801" spans="1:9" ht="30" x14ac:dyDescent="0.25">
      <c r="A801" s="39" t="s">
        <v>1946</v>
      </c>
      <c r="B801" s="39" t="s">
        <v>30</v>
      </c>
      <c r="C801" s="61" t="s">
        <v>64</v>
      </c>
      <c r="D801" s="39" t="s">
        <v>1583</v>
      </c>
      <c r="E801" s="39" t="s">
        <v>604</v>
      </c>
      <c r="F801" s="38">
        <v>340</v>
      </c>
      <c r="G801" s="30" t="s">
        <v>207</v>
      </c>
      <c r="H801" s="30" t="s">
        <v>1267</v>
      </c>
      <c r="I801" s="72">
        <v>2021</v>
      </c>
    </row>
    <row r="802" spans="1:9" ht="30" x14ac:dyDescent="0.25">
      <c r="A802" s="39" t="s">
        <v>1947</v>
      </c>
      <c r="B802" s="39" t="s">
        <v>30</v>
      </c>
      <c r="C802" s="61" t="s">
        <v>64</v>
      </c>
      <c r="D802" s="39" t="s">
        <v>1583</v>
      </c>
      <c r="E802" s="39" t="s">
        <v>687</v>
      </c>
      <c r="F802" s="38">
        <v>340</v>
      </c>
      <c r="G802" s="30" t="s">
        <v>207</v>
      </c>
      <c r="H802" s="30" t="s">
        <v>1267</v>
      </c>
      <c r="I802" s="72">
        <v>2021</v>
      </c>
    </row>
    <row r="803" spans="1:9" ht="30" x14ac:dyDescent="0.25">
      <c r="A803" s="39" t="s">
        <v>1948</v>
      </c>
      <c r="B803" s="39" t="s">
        <v>30</v>
      </c>
      <c r="C803" s="61" t="s">
        <v>64</v>
      </c>
      <c r="D803" s="39" t="s">
        <v>1583</v>
      </c>
      <c r="E803" s="39" t="s">
        <v>419</v>
      </c>
      <c r="F803" s="38">
        <v>340</v>
      </c>
      <c r="G803" s="30" t="s">
        <v>207</v>
      </c>
      <c r="H803" s="30" t="s">
        <v>1267</v>
      </c>
      <c r="I803" s="72">
        <v>2021</v>
      </c>
    </row>
    <row r="804" spans="1:9" ht="30" x14ac:dyDescent="0.25">
      <c r="A804" s="39" t="s">
        <v>1949</v>
      </c>
      <c r="B804" s="39" t="s">
        <v>30</v>
      </c>
      <c r="C804" s="61" t="s">
        <v>64</v>
      </c>
      <c r="D804" s="39" t="s">
        <v>1575</v>
      </c>
      <c r="E804" s="39" t="s">
        <v>278</v>
      </c>
      <c r="F804" s="38">
        <v>408</v>
      </c>
      <c r="G804" s="30" t="s">
        <v>207</v>
      </c>
      <c r="H804" s="30" t="s">
        <v>1267</v>
      </c>
      <c r="I804" s="72">
        <v>2021</v>
      </c>
    </row>
    <row r="805" spans="1:9" ht="30" x14ac:dyDescent="0.25">
      <c r="A805" s="39" t="s">
        <v>1950</v>
      </c>
      <c r="B805" s="39" t="s">
        <v>30</v>
      </c>
      <c r="C805" s="61" t="s">
        <v>64</v>
      </c>
      <c r="D805" s="39" t="s">
        <v>1575</v>
      </c>
      <c r="E805" s="39" t="s">
        <v>1100</v>
      </c>
      <c r="F805" s="38">
        <v>340</v>
      </c>
      <c r="G805" s="30" t="s">
        <v>207</v>
      </c>
      <c r="H805" s="30" t="s">
        <v>1267</v>
      </c>
      <c r="I805" s="72">
        <v>2021</v>
      </c>
    </row>
    <row r="806" spans="1:9" ht="30" x14ac:dyDescent="0.25">
      <c r="A806" s="39" t="s">
        <v>1951</v>
      </c>
      <c r="B806" s="39" t="s">
        <v>30</v>
      </c>
      <c r="C806" s="61" t="s">
        <v>64</v>
      </c>
      <c r="D806" s="39" t="s">
        <v>1583</v>
      </c>
      <c r="E806" s="39" t="s">
        <v>967</v>
      </c>
      <c r="F806" s="38">
        <v>340</v>
      </c>
      <c r="G806" s="30" t="s">
        <v>207</v>
      </c>
      <c r="H806" s="30" t="s">
        <v>1267</v>
      </c>
      <c r="I806" s="72">
        <v>2021</v>
      </c>
    </row>
    <row r="807" spans="1:9" ht="30" x14ac:dyDescent="0.25">
      <c r="A807" s="39" t="s">
        <v>1952</v>
      </c>
      <c r="B807" s="39" t="s">
        <v>30</v>
      </c>
      <c r="C807" s="61" t="s">
        <v>64</v>
      </c>
      <c r="D807" s="39" t="s">
        <v>1583</v>
      </c>
      <c r="E807" s="39" t="s">
        <v>377</v>
      </c>
      <c r="F807" s="38">
        <v>340</v>
      </c>
      <c r="G807" s="30" t="s">
        <v>207</v>
      </c>
      <c r="H807" s="30" t="s">
        <v>1267</v>
      </c>
      <c r="I807" s="72">
        <v>2021</v>
      </c>
    </row>
    <row r="808" spans="1:9" ht="30" x14ac:dyDescent="0.25">
      <c r="A808" s="39" t="s">
        <v>1953</v>
      </c>
      <c r="B808" s="39" t="s">
        <v>30</v>
      </c>
      <c r="C808" s="61" t="s">
        <v>64</v>
      </c>
      <c r="D808" s="39" t="s">
        <v>1583</v>
      </c>
      <c r="E808" s="39" t="s">
        <v>668</v>
      </c>
      <c r="F808" s="38">
        <v>340</v>
      </c>
      <c r="G808" s="30" t="s">
        <v>207</v>
      </c>
      <c r="H808" s="30" t="s">
        <v>1267</v>
      </c>
      <c r="I808" s="72">
        <v>2021</v>
      </c>
    </row>
    <row r="809" spans="1:9" ht="30" x14ac:dyDescent="0.25">
      <c r="A809" s="39" t="s">
        <v>1954</v>
      </c>
      <c r="B809" s="39" t="s">
        <v>30</v>
      </c>
      <c r="C809" s="61" t="s">
        <v>64</v>
      </c>
      <c r="D809" s="39" t="s">
        <v>1583</v>
      </c>
      <c r="E809" s="39" t="s">
        <v>694</v>
      </c>
      <c r="F809" s="38">
        <v>340</v>
      </c>
      <c r="G809" s="30" t="s">
        <v>207</v>
      </c>
      <c r="H809" s="30" t="s">
        <v>1267</v>
      </c>
      <c r="I809" s="72">
        <v>2021</v>
      </c>
    </row>
    <row r="810" spans="1:9" ht="30" x14ac:dyDescent="0.25">
      <c r="A810" s="39" t="s">
        <v>1955</v>
      </c>
      <c r="B810" s="39" t="s">
        <v>30</v>
      </c>
      <c r="C810" s="61" t="s">
        <v>64</v>
      </c>
      <c r="D810" s="39" t="s">
        <v>1583</v>
      </c>
      <c r="E810" s="39" t="s">
        <v>449</v>
      </c>
      <c r="F810" s="38">
        <v>340</v>
      </c>
      <c r="G810" s="30" t="s">
        <v>207</v>
      </c>
      <c r="H810" s="30" t="s">
        <v>1267</v>
      </c>
      <c r="I810" s="72">
        <v>2021</v>
      </c>
    </row>
    <row r="811" spans="1:9" ht="30" x14ac:dyDescent="0.25">
      <c r="A811" s="39" t="s">
        <v>1956</v>
      </c>
      <c r="B811" s="39" t="s">
        <v>30</v>
      </c>
      <c r="C811" s="61" t="s">
        <v>64</v>
      </c>
      <c r="D811" s="39" t="s">
        <v>1583</v>
      </c>
      <c r="E811" s="39" t="s">
        <v>1529</v>
      </c>
      <c r="F811" s="38">
        <v>340</v>
      </c>
      <c r="G811" s="30" t="s">
        <v>207</v>
      </c>
      <c r="H811" s="30" t="s">
        <v>1267</v>
      </c>
      <c r="I811" s="72">
        <v>2021</v>
      </c>
    </row>
    <row r="812" spans="1:9" ht="30" x14ac:dyDescent="0.25">
      <c r="A812" s="39" t="s">
        <v>1957</v>
      </c>
      <c r="B812" s="39" t="s">
        <v>30</v>
      </c>
      <c r="C812" s="61" t="s">
        <v>64</v>
      </c>
      <c r="D812" s="39" t="s">
        <v>1583</v>
      </c>
      <c r="E812" s="39" t="s">
        <v>627</v>
      </c>
      <c r="F812" s="38">
        <v>340</v>
      </c>
      <c r="G812" s="30" t="s">
        <v>207</v>
      </c>
      <c r="H812" s="30" t="s">
        <v>1267</v>
      </c>
      <c r="I812" s="72">
        <v>2021</v>
      </c>
    </row>
    <row r="813" spans="1:9" ht="30" x14ac:dyDescent="0.25">
      <c r="A813" s="39" t="s">
        <v>1958</v>
      </c>
      <c r="B813" s="39" t="s">
        <v>30</v>
      </c>
      <c r="C813" s="61" t="s">
        <v>64</v>
      </c>
      <c r="D813" s="39" t="s">
        <v>1583</v>
      </c>
      <c r="E813" s="39" t="s">
        <v>303</v>
      </c>
      <c r="F813" s="38">
        <v>340</v>
      </c>
      <c r="G813" s="30" t="s">
        <v>207</v>
      </c>
      <c r="H813" s="30" t="s">
        <v>1267</v>
      </c>
      <c r="I813" s="72">
        <v>2021</v>
      </c>
    </row>
    <row r="814" spans="1:9" ht="30" x14ac:dyDescent="0.25">
      <c r="A814" s="39" t="s">
        <v>1959</v>
      </c>
      <c r="B814" s="39" t="s">
        <v>30</v>
      </c>
      <c r="C814" s="61" t="s">
        <v>64</v>
      </c>
      <c r="D814" s="39" t="s">
        <v>1583</v>
      </c>
      <c r="E814" s="39" t="s">
        <v>464</v>
      </c>
      <c r="F814" s="38">
        <v>340</v>
      </c>
      <c r="G814" s="30" t="s">
        <v>207</v>
      </c>
      <c r="H814" s="30" t="s">
        <v>1267</v>
      </c>
      <c r="I814" s="72">
        <v>2021</v>
      </c>
    </row>
    <row r="815" spans="1:9" ht="30" x14ac:dyDescent="0.25">
      <c r="A815" s="39" t="s">
        <v>1960</v>
      </c>
      <c r="B815" s="39" t="s">
        <v>1543</v>
      </c>
      <c r="C815" s="61" t="s">
        <v>64</v>
      </c>
      <c r="D815" s="39" t="s">
        <v>1961</v>
      </c>
      <c r="E815" s="39" t="s">
        <v>1456</v>
      </c>
      <c r="F815" s="38">
        <v>41970</v>
      </c>
      <c r="G815" s="38" t="s">
        <v>1962</v>
      </c>
      <c r="H815" s="38" t="s">
        <v>1963</v>
      </c>
      <c r="I815" s="72">
        <v>2021</v>
      </c>
    </row>
    <row r="816" spans="1:9" ht="30" x14ac:dyDescent="0.25">
      <c r="A816" s="39" t="s">
        <v>1960</v>
      </c>
      <c r="B816" s="39" t="s">
        <v>1543</v>
      </c>
      <c r="C816" s="39" t="s">
        <v>428</v>
      </c>
      <c r="D816" s="39" t="s">
        <v>1966</v>
      </c>
      <c r="E816" s="39" t="s">
        <v>1456</v>
      </c>
      <c r="F816" s="38">
        <v>186822.39999999999</v>
      </c>
      <c r="G816" s="38" t="s">
        <v>1964</v>
      </c>
      <c r="H816" s="30" t="s">
        <v>1965</v>
      </c>
      <c r="I816" s="72">
        <v>2021</v>
      </c>
    </row>
    <row r="817" spans="1:9" x14ac:dyDescent="0.25">
      <c r="A817" s="39" t="s">
        <v>1967</v>
      </c>
      <c r="B817" s="39" t="s">
        <v>30</v>
      </c>
      <c r="C817" s="39" t="s">
        <v>758</v>
      </c>
      <c r="D817" s="39" t="s">
        <v>1968</v>
      </c>
      <c r="E817" s="39" t="s">
        <v>554</v>
      </c>
      <c r="F817" s="38">
        <v>315</v>
      </c>
      <c r="G817" s="38" t="s">
        <v>151</v>
      </c>
      <c r="H817" s="38" t="s">
        <v>1240</v>
      </c>
      <c r="I817" s="72">
        <v>2021</v>
      </c>
    </row>
    <row r="818" spans="1:9" x14ac:dyDescent="0.25">
      <c r="A818" s="39" t="s">
        <v>1969</v>
      </c>
      <c r="B818" s="39" t="s">
        <v>1037</v>
      </c>
      <c r="C818" s="39" t="s">
        <v>1524</v>
      </c>
      <c r="D818" s="39" t="s">
        <v>1845</v>
      </c>
      <c r="E818" s="39" t="s">
        <v>645</v>
      </c>
      <c r="F818" s="38">
        <v>179.9</v>
      </c>
      <c r="G818" s="38" t="s">
        <v>1970</v>
      </c>
      <c r="H818" s="38" t="s">
        <v>1971</v>
      </c>
      <c r="I818" s="72">
        <v>2021</v>
      </c>
    </row>
    <row r="819" spans="1:9" ht="30" x14ac:dyDescent="0.25">
      <c r="A819" s="61" t="s">
        <v>1972</v>
      </c>
      <c r="B819" s="61" t="s">
        <v>30</v>
      </c>
      <c r="C819" s="61" t="s">
        <v>1479</v>
      </c>
      <c r="D819" s="61" t="s">
        <v>1973</v>
      </c>
      <c r="E819" s="61" t="s">
        <v>1456</v>
      </c>
      <c r="F819" s="30">
        <v>3450</v>
      </c>
      <c r="G819" s="30" t="s">
        <v>1974</v>
      </c>
      <c r="H819" s="30" t="s">
        <v>1975</v>
      </c>
      <c r="I819" s="73">
        <v>2021</v>
      </c>
    </row>
    <row r="820" spans="1:9" ht="30" x14ac:dyDescent="0.25">
      <c r="A820" s="39" t="s">
        <v>1976</v>
      </c>
      <c r="B820" s="39" t="s">
        <v>1037</v>
      </c>
      <c r="C820" s="39" t="s">
        <v>245</v>
      </c>
      <c r="D820" s="39" t="s">
        <v>590</v>
      </c>
      <c r="E820" s="39" t="s">
        <v>1513</v>
      </c>
      <c r="F820" s="38">
        <v>340</v>
      </c>
      <c r="G820" s="38" t="s">
        <v>1526</v>
      </c>
      <c r="H820" s="30" t="s">
        <v>1916</v>
      </c>
      <c r="I820" s="72">
        <v>2021</v>
      </c>
    </row>
    <row r="821" spans="1:9" ht="30" x14ac:dyDescent="0.25">
      <c r="A821" s="61" t="s">
        <v>1977</v>
      </c>
      <c r="B821" s="61" t="s">
        <v>30</v>
      </c>
      <c r="C821" s="61" t="s">
        <v>245</v>
      </c>
      <c r="D821" s="61" t="s">
        <v>590</v>
      </c>
      <c r="E821" s="61" t="s">
        <v>464</v>
      </c>
      <c r="F821" s="30">
        <v>470</v>
      </c>
      <c r="G821" s="30" t="s">
        <v>1978</v>
      </c>
      <c r="H821" s="30" t="s">
        <v>1979</v>
      </c>
      <c r="I821" s="73">
        <v>2021</v>
      </c>
    </row>
    <row r="822" spans="1:9" ht="30" x14ac:dyDescent="0.25">
      <c r="A822" s="39" t="s">
        <v>1980</v>
      </c>
      <c r="B822" s="39" t="s">
        <v>30</v>
      </c>
      <c r="C822" s="39" t="s">
        <v>1555</v>
      </c>
      <c r="D822" s="39" t="s">
        <v>1981</v>
      </c>
      <c r="E822" s="39" t="s">
        <v>1456</v>
      </c>
      <c r="F822" s="75">
        <v>7637.5</v>
      </c>
      <c r="G822" s="75" t="s">
        <v>1526</v>
      </c>
      <c r="H822" s="30" t="s">
        <v>1916</v>
      </c>
      <c r="I822" s="72">
        <v>2021</v>
      </c>
    </row>
    <row r="823" spans="1:9" x14ac:dyDescent="0.25">
      <c r="A823" s="39" t="s">
        <v>1982</v>
      </c>
      <c r="B823" s="39" t="s">
        <v>30</v>
      </c>
      <c r="C823" s="39" t="s">
        <v>1524</v>
      </c>
      <c r="D823" s="39" t="s">
        <v>1845</v>
      </c>
      <c r="E823" s="39" t="s">
        <v>528</v>
      </c>
      <c r="F823" s="38">
        <v>109.91</v>
      </c>
      <c r="G823" s="38" t="s">
        <v>1983</v>
      </c>
      <c r="H823" s="38" t="s">
        <v>1984</v>
      </c>
      <c r="I823" s="73">
        <v>2021</v>
      </c>
    </row>
    <row r="824" spans="1:9" x14ac:dyDescent="0.25">
      <c r="A824" s="74" t="s">
        <v>1985</v>
      </c>
      <c r="B824" s="74" t="s">
        <v>30</v>
      </c>
      <c r="C824" s="74" t="s">
        <v>806</v>
      </c>
      <c r="D824" s="74" t="s">
        <v>1986</v>
      </c>
      <c r="E824" s="74" t="s">
        <v>452</v>
      </c>
      <c r="F824" s="76">
        <v>18.5</v>
      </c>
      <c r="G824" s="76" t="s">
        <v>1987</v>
      </c>
      <c r="H824" s="76" t="s">
        <v>1988</v>
      </c>
      <c r="I824" s="77">
        <v>2021</v>
      </c>
    </row>
    <row r="825" spans="1:9" ht="30" x14ac:dyDescent="0.25">
      <c r="A825" s="39" t="s">
        <v>1989</v>
      </c>
      <c r="B825" s="39" t="s">
        <v>1037</v>
      </c>
      <c r="C825" s="39" t="s">
        <v>1524</v>
      </c>
      <c r="D825" s="39" t="s">
        <v>1845</v>
      </c>
      <c r="E825" s="39" t="s">
        <v>668</v>
      </c>
      <c r="F825" s="75">
        <v>199.9</v>
      </c>
      <c r="G825" s="75" t="s">
        <v>1990</v>
      </c>
      <c r="H825" s="30" t="s">
        <v>1764</v>
      </c>
      <c r="I825" s="39">
        <v>2021</v>
      </c>
    </row>
    <row r="826" spans="1:9" ht="30" x14ac:dyDescent="0.25">
      <c r="A826" s="61" t="s">
        <v>1991</v>
      </c>
      <c r="B826" s="61" t="s">
        <v>30</v>
      </c>
      <c r="C826" s="61" t="s">
        <v>1524</v>
      </c>
      <c r="D826" s="61" t="s">
        <v>1845</v>
      </c>
      <c r="E826" s="61" t="s">
        <v>370</v>
      </c>
      <c r="F826" s="30">
        <v>121.9</v>
      </c>
      <c r="G826" s="30" t="s">
        <v>1992</v>
      </c>
      <c r="H826" s="30" t="s">
        <v>1993</v>
      </c>
      <c r="I826" s="61">
        <v>2022</v>
      </c>
    </row>
    <row r="827" spans="1:9" x14ac:dyDescent="0.25">
      <c r="A827" s="39" t="s">
        <v>1994</v>
      </c>
      <c r="B827" s="39" t="s">
        <v>30</v>
      </c>
      <c r="C827" s="39" t="s">
        <v>1524</v>
      </c>
      <c r="D827" s="39" t="s">
        <v>1907</v>
      </c>
      <c r="E827" s="39" t="s">
        <v>604</v>
      </c>
      <c r="F827" s="38">
        <v>282</v>
      </c>
      <c r="G827" s="38" t="s">
        <v>610</v>
      </c>
      <c r="H827" s="38" t="s">
        <v>1995</v>
      </c>
      <c r="I827" s="39">
        <v>2022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7" type="noConversion"/>
  <conditionalFormatting sqref="D10:D11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45.85546875" bestFit="1" customWidth="1"/>
  </cols>
  <sheetData>
    <row r="1" spans="1:1" ht="24" customHeight="1" x14ac:dyDescent="0.3">
      <c r="A1" s="49" t="s">
        <v>1996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backup 28-05-2020</vt:lpstr>
      <vt:lpstr>lista de fornecedores</vt:lpstr>
      <vt:lpstr>oficial</vt:lpstr>
      <vt:lpstr>Data de atualização</vt:lpstr>
      <vt:lpstr>'backup 28-05-2020'!Titulos_de_impressao</vt:lpstr>
      <vt:lpstr>oficial!Titulos_de_impressao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Marcelo Martins Nunes</cp:lastModifiedBy>
  <cp:lastPrinted>2020-08-11T15:54:44Z</cp:lastPrinted>
  <dcterms:created xsi:type="dcterms:W3CDTF">2020-04-17T16:31:04Z</dcterms:created>
  <dcterms:modified xsi:type="dcterms:W3CDTF">2022-02-11T20:44:45Z</dcterms:modified>
</cp:coreProperties>
</file>