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08"/>
  <workbookPr defaultThemeVersion="166925"/>
  <xr:revisionPtr revIDLastSave="0" documentId="8_{AC5317FD-10F7-4830-AFBF-C638BFB3EEC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1" l="1"/>
  <c r="C89" i="1"/>
  <c r="C75" i="1"/>
  <c r="C66" i="1"/>
  <c r="C65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28" i="1"/>
  <c r="C26" i="1"/>
  <c r="C24" i="1"/>
  <c r="C19" i="1"/>
  <c r="C15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<sst xmlns="http://schemas.openxmlformats.org/spreadsheetml/2006/main" count="652" uniqueCount="310">
  <si>
    <t xml:space="preserve">Código do Horário </t>
  </si>
  <si>
    <t xml:space="preserve">Descrição </t>
  </si>
  <si>
    <t>Carga horária mensal</t>
  </si>
  <si>
    <t>Segunda</t>
  </si>
  <si>
    <t>Terça</t>
  </si>
  <si>
    <t>Quarta</t>
  </si>
  <si>
    <t>Quinta</t>
  </si>
  <si>
    <t>Sexta</t>
  </si>
  <si>
    <t>Descrição da escala de trabalho</t>
  </si>
  <si>
    <t>VOL. - 20h - SEG a SEX - Vespertino 13:00</t>
  </si>
  <si>
    <t>13:00 - 17:00</t>
  </si>
  <si>
    <t xml:space="preserve">Planejamento semanal (horário e dias da semana trabalhados):
Segunda-Feira: 13:00 às 17:00 
Terça-Feira: 13:00 às 17:00 
Quarta-feira: 13:00 às 17:00 
Quinta-feira: 13:00 às 17:00 
Sexta-feira: 13:00 às 17:00 </t>
  </si>
  <si>
    <t>VOL. - 20h - SEG a SEX - Vespertino 14:00</t>
  </si>
  <si>
    <t>14:00 - 18:00</t>
  </si>
  <si>
    <t xml:space="preserve">Planejamento semanal (horário e dias da semana trabalhados):
Segunda-Feira: 14:00 às 18:00 
Terça-Feira: 14:00 às 18:00 
Quarta-feira: 14:00 às 18:00 
Quinta-feira: 14:00 às 18:00 
Sexta-feira: 14:00 às 18:00 </t>
  </si>
  <si>
    <t>VOL. - 10h - SEG a SEX - Vespertino 17:00</t>
  </si>
  <si>
    <t>17:00 - 19:00</t>
  </si>
  <si>
    <t xml:space="preserve">Planejamento semanal (horário e dias da semana trabalhados):
Segunda-Feira: 17:00 às 19:00 
Terça-Feira: 17:00 às 19:00 
Quarta-feira: 17:00 às 19:00 
Quinta-feira: 17:00 às 19:00 
Sexta-feira: 17:00 às 19:00 </t>
  </si>
  <si>
    <t>VOL. - 12h - SEG/QUA/SEX - Vespertino 13:00</t>
  </si>
  <si>
    <t xml:space="preserve">Planejamento semanal (horário e dias da semana trabalhados):
Segunda-Feira: 13:00 às 17:00 
Quarta-feira: 13:00 às 17:00 
Sexta-feira: 13:00 às 17:00 </t>
  </si>
  <si>
    <t>VOL. - 10h - SEG a SEX - Matutino 08:00</t>
  </si>
  <si>
    <t>08:00 - 10:00</t>
  </si>
  <si>
    <t xml:space="preserve">Planejamento semanal (horário e dias da semana trabalhados):
Segunda-Feira: 08:00 às 10:00 
Terça-Feira: 08:00 às 10:00 
Quarta-feira: 08:00 às 10:00 
Quinta-feira: 08:00 às 10:00 
Sexta-feira: 08:00 às 10:00 </t>
  </si>
  <si>
    <t>VOL. - 20h - SEG a SEX - Vespertino 12:00</t>
  </si>
  <si>
    <t>12:00 - 16:00</t>
  </si>
  <si>
    <t xml:space="preserve">Planejamento semanal (horário e dias da semana trabalhados):
Segunda-Feira: 12:00 às 16:00 
Terça-Feira: 12:00 às 16:00 
Quarta-feira: 12:00 às 16:00 
Quinta-feira: 12:00 às 16:00 
Sexta-feira: 12:00 às 16:00 </t>
  </si>
  <si>
    <t>VOL. - 20h - SEG a SEX - Vespertino 13:30</t>
  </si>
  <si>
    <t>13:30 - 17:30</t>
  </si>
  <si>
    <t xml:space="preserve">Planejamento semanal (horário e dias da semana trabalhados):
Segunda-Feira: 13:30 às 17:30 
Terça-Feira: 13:30 às 17:30 
Quarta-feira: 13:30 às 17:30 
Quinta-feira: 13:30 às 17:30 
Sexta-feira: 13:30 às 17:30 </t>
  </si>
  <si>
    <t>VOL. - 15h - TER/QUA/SEX - Vespertino 13:00/12:00</t>
  </si>
  <si>
    <t>12:00 - 19:00</t>
  </si>
  <si>
    <t xml:space="preserve">Planejamento semanal (horário e dias da semana trabalhados):
Terça-Feira: 13:00 às 17:00 
Quarta-feira: 12:00 às 19:00 
Sexta-feira: 13:00 às 17:00 </t>
  </si>
  <si>
    <t>VOL. - 20h - SEG a QUI - Vespertino 12:00</t>
  </si>
  <si>
    <t>12:00 - 17:00</t>
  </si>
  <si>
    <t xml:space="preserve">Planejamento semanal (horário e dias da semana trabalhados):
Segunda-Feira: 12:00 - 17:00
Terça-Feira: 12:00 - 17:00
Quarta-Feira: 12:00 - 17:00
Quinta-Feira: 12:00 - 17:00 </t>
  </si>
  <si>
    <t>VOL. - 10h - SEG a SEX - Vespertino 13:00</t>
  </si>
  <si>
    <t>13:00 - 15:00</t>
  </si>
  <si>
    <t>Planejamento semanal (horário e dias da semana trabalhados):
Segunda-Feira: 13:00 - 15:00
Terça-Feira: 13:00 - 15:00
Quarta-Feira: 13:00 - 15:00
Quinta-Feira: 13:00 - 15:00
Sexta-Feira: 13:00 - 15:00</t>
  </si>
  <si>
    <t>VOL. - 10h - SEG a SEX - Matutino 10:00</t>
  </si>
  <si>
    <t>10:00 - 12:00</t>
  </si>
  <si>
    <t>Planejamento semanal (horário e dias da semana trabalhados):
Segunda-Feira: 10:00 - 12:00
Terça-Feira: 10:00 - 12:00
Quarta-Feira: 10:00 - 12:00
Quinta-Feira: 10:00 - 12:00
Sexta-Feira: 10:00 - 12:00</t>
  </si>
  <si>
    <t>VOL. - 20h - SEG a SEX - Matutino 09:00</t>
  </si>
  <si>
    <t>09:00 - 13:00</t>
  </si>
  <si>
    <t>Planejamento semanal (horário e dias da semana trabalhados):
Segunda-Feira: 09:00 - 13:00
Terça-Feira: 09:00 - 13:00
Quarta-Feira: 09:00 - 13:00
Quinta-Feira: 09:00 - 13:00
Sexta-Feira: 09:00 - 13:00</t>
  </si>
  <si>
    <t>VOL. - 20h - SEG a SEX - Matutino 08:00</t>
  </si>
  <si>
    <t>08:00 - 12:00</t>
  </si>
  <si>
    <t>Planejamento semanal (horário e dias da semana trabalhados):
Segunda-Feira: 08:00 - 12:00
Terça-Feira: 08:00 - 12:00
Quarta-Feira: 08:00 - 12:00
Quinta-Feira: 08:00 - 12:00
Sexta-Feira: 08:00 - 12:00</t>
  </si>
  <si>
    <t>VOL. - 16h - SEG a QUI - Vespertino 13:00</t>
  </si>
  <si>
    <t xml:space="preserve">Planejamento semanal (horário e dias da semana trabalhados):
Segunda-Feira: 13:00 - 17:00
Terça-Feira: 13:00 - 17:00
Quarta-Feira: 13:00 - 17:00
Quinta-Feira: 13:00 - 17:00
</t>
  </si>
  <si>
    <t xml:space="preserve">VOL. - 10h - TER/QUI - Vespertino 12:00 </t>
  </si>
  <si>
    <t>Planejamento semanal (horário e dias da semana trabalhados):
Terça-Feira: 12:00 - 17:00
Quinta-Feira: 12:00 - 17:00</t>
  </si>
  <si>
    <t>VOL. - 10h - SEG a SEX - Vespertino 13:30</t>
  </si>
  <si>
    <t>13:30 - 15:30</t>
  </si>
  <si>
    <t>Planejamento semanal (horário e dias da semana trabalhados):
Segunda-Feira: 13:30 - 15:30
Terça-Feira: 13:30 - 15:30
Quarta-Feira: 13:30 - 15:30
Quinta-Feira: 13:30 - 15:30
Sexta-Feira: 13:30 - 15:30</t>
  </si>
  <si>
    <t>VOL. - 15h - SEG/TER/QUI - Vespertino 13:00</t>
  </si>
  <si>
    <t>13:00 - 18:00</t>
  </si>
  <si>
    <t xml:space="preserve">Planejamento semanal (horário e dias da semana trabalhados):
Segunda-Feira: 13:00 - 18:00
Terça-Feira: 13:00 - 18:00
Quinta-Feira: 13:00 - 18:00
</t>
  </si>
  <si>
    <t>VOL. - 12h - SEG/TER/QUI - Vespertino 13:00</t>
  </si>
  <si>
    <t>Planejamento semanal (horário e dias da semana trabalhados):
Segunda-Feira: 13:00 - 17:00
Terça-Feira: 13:00 - 17:00
Quinta-Feira: 13:00 - 17:00</t>
  </si>
  <si>
    <t>VOL. - 12h - TER/QUA - Vespertino 13:00</t>
  </si>
  <si>
    <t>13:00 - 19:00</t>
  </si>
  <si>
    <t>Planejamento semanal (horário e dias da semana trabalhados):
Terça-Feira: 13:00 - 19:00
Quarta-Feira: 13:00 - 19:00</t>
  </si>
  <si>
    <t>VOL. - 10h - SEG/TER/QUI/SEX - Vespertino 13:00</t>
  </si>
  <si>
    <t>13:00 - 16:00</t>
  </si>
  <si>
    <t>Planejamento semanal (horário e dias da semana trabalhados):
Segunda-Feira: 13:00 - 15:00
Terça-Feira: 13:00 - 15:00
Quinta-Feira: 13:00 - 16:00
Sexta-Feira: 13:00 - 16:00</t>
  </si>
  <si>
    <t>VOL. - 20h - SEG a SEX - Vespertino 12:30</t>
  </si>
  <si>
    <t>12:30 - 16:30</t>
  </si>
  <si>
    <t>Planejamento semanal (horário e dias da semana trabalhados):
Segunda-Feira: 12:30 - 16:30
Terça-Feira: 12:30 - 16:30
Quarta-Feira: 12:30 - 16:30
Quinta-Feira: 12:30 - 16:30
Sexta-Feira: 12:30 - 16:30</t>
  </si>
  <si>
    <t>VOL. - 15h - SEG a SEX - Vespertino 13:00</t>
  </si>
  <si>
    <t>Planejamento semanal (horário e dias da semana trabalhados):
Segunda-Feira: 13:00 - 16:00
Terça-Feira: 13:00 - 16:00
Quarta-Feira: 13:00 - 16:00
Quinta-Feira: 13:00 - 16:00
Sexta-Feira: 13:00 - 16:00</t>
  </si>
  <si>
    <t>VOL. - 10h - SEG a SEX - Vespertino 12:00</t>
  </si>
  <si>
    <t>12:00 - 14:00</t>
  </si>
  <si>
    <t>Planejamento semana (horário e dias da semana trabalhados):
Segunda-Feira: 12:00 - 14:00
Terça-Feira: 12:00 - 14:00
Quarta-Fiera: 12:00 - 14:00
Quinta-Feira: 12:00 - 14:00
Sexta-Feira: 12:00 - 14:00</t>
  </si>
  <si>
    <t>Igual a 806 - VOL. - 20h - SEG a SEX - Vespertino 12:00
(não cadastrar)</t>
  </si>
  <si>
    <t xml:space="preserve">12:00 -16:00 </t>
  </si>
  <si>
    <t xml:space="preserve">Planejamento semanal (horário e dias da semana trabalhados):
Segunda-Feira: 12:00 -16:00 
Terça-Feira: 12:00 -16:00 
Quarta-Feira: 12:00 -16:00 
Quinta-Feira: 12:00 -16:00 
Sexta-Feira: 12:00 -16:00 </t>
  </si>
  <si>
    <t>VOL. - 17:30 - SEG a SEX - Matutino 8:00</t>
  </si>
  <si>
    <t>8:00 - 11:30</t>
  </si>
  <si>
    <t>Planejamento semanal (horário e dias da semana trabalhados):
Segunda-Feira: 8:00 - 11:30 
Terça-Feira: 8:00 - 11:30
Quarta-Feira: 8:00 - 11:30 
Quinta-Feira: 8:00 - 11:30
Sexta-Feira: 8:00 - 11:30</t>
  </si>
  <si>
    <t>VOL. - 10h - TER/QUI - Vespertino 13:00</t>
  </si>
  <si>
    <t>Planejamento semanal (horário e dias da semana trabalhados):
Terça-Feira: 13:00 - 18:00
Quinta-Feira: 13:00 - 18:00</t>
  </si>
  <si>
    <t>VOL. - 18:30h - SEG a SEX - Mat./Vesp. 09:30/ 12:30</t>
  </si>
  <si>
    <t>09:30 - 13:00</t>
  </si>
  <si>
    <t>Planejamento semanal (horário e dias da semana trabalhados):
Segunda-Feira: 09:30 - 13:00
Terça-Feira: 09:30 - 13:00
Quarta-Feira: 09:30 - 13:00
Quinta-Feira: 12:30 - 16:30
Sexta-Feira: 12:30 - 16:30</t>
  </si>
  <si>
    <t>VOL. - 12h - SEG/QUA/SEX - Vespertino 14:00</t>
  </si>
  <si>
    <t>Planejamento semanal (horário e dias da semana trabalhados):
Segunda-Feira: 14:00 - 18:00
Quarta-Feira: 14:00 - 18:00
Sexta-Feira: 14:00 - 18:00</t>
  </si>
  <si>
    <t>VOL. - 12h - SEG/QUA/SEX - Vespertino 14:45</t>
  </si>
  <si>
    <t>14:45 - 18:45</t>
  </si>
  <si>
    <t>Planejamento semanal (horário e dias da semana trabalhados):
Segunda-Feira: 14:45 - 18:45
Quarta-Feira: 14:45 - 18:45
Sexta-Feira: 14:45 - 18:45</t>
  </si>
  <si>
    <t>VOL. - 20h - SEG a SEX - Vespertino 13:15</t>
  </si>
  <si>
    <t>13:15 - 17:15</t>
  </si>
  <si>
    <t>Planejamento semanal (horário e dias da semana trabalhados):
Segunda-Feira: 13:15 - 17:15
Terça-Feira: 13:15 - 17:15
Quarta-Feira: 13:15 - 17:15
Quinta-Feira: 13:15 - 17:15
Sexta-Feira: 13:15 - 17:15</t>
  </si>
  <si>
    <t>VOL. - 18h - QUA a SEX - Vespertino 13:00</t>
  </si>
  <si>
    <t>Planejamento semanal (horário e dias da semana trabalhados):
Quarta-Feira: 13:00 - 19:00
Quinta-Feira: 13:00 - 19:00
Sexta-Feira: 13:00 - 19:00</t>
  </si>
  <si>
    <t>VOL. - 12h - SEG/QUA/SEX - Matutino 08:00</t>
  </si>
  <si>
    <t>Planejamento semanal (horário e dias da semana trabalhados):
Segunda-Feira: 08:00 - 12:00
Quarta-Feira: 08:00 - 12:00
Sexta-Feira: 08:00 - 12:00</t>
  </si>
  <si>
    <t>VOL. - 20h - SEG a QUI - Vespertino 13:00</t>
  </si>
  <si>
    <t>Planejamento semanal (horário e dias da semana trabalhados):
Segunda-Feira: 13:00 - 18:00
Terça-Feira: 13:00 - 18:00
Quarta-Feira: 13:00 - 18:00
Quinta-Feira: 13:00 - 18:00</t>
  </si>
  <si>
    <t>VOL. - 12h - SEG a QUA - Matutino 08:00</t>
  </si>
  <si>
    <t xml:space="preserve">Planejamento semanal (horário e dias da semana trabalhados):
Segunda-Feira: 08:00 - 12:00
Terça-Feira: 08:00 - 12:00
Quarta-Feira: 08:00 - 12:00
</t>
  </si>
  <si>
    <t>VOL. - 10h - SEG/SEX - Vespertino 12:00</t>
  </si>
  <si>
    <t xml:space="preserve">Planejamento semanal (horário e dias da semana trabalhados):
Segunda-Feira: 12:00 - 17:00
Sexta-Feira: 12:00 - 17:00
</t>
  </si>
  <si>
    <t>VOL. - 15h - SEG a SEX - Vespertino 12:00</t>
  </si>
  <si>
    <t>12:00 - 15:00</t>
  </si>
  <si>
    <t>Planejamento semanal (horário e dias da semana trabalhados):
Segunda-Feira: 12:00 - 15:00
Terça-Feira: 12:00 - 15:00
Quarta-Feira: 12:00 - 15:00
Quinta-Feira: 12:00 - 15:00
Sexta-Feira: 12:00 - 15:00</t>
  </si>
  <si>
    <t>VOL. - 10h - SEG/QUA/SEX - Matutino 07:30/08:00</t>
  </si>
  <si>
    <t>07:30 - 11:00</t>
  </si>
  <si>
    <t>08:00 - 11:00</t>
  </si>
  <si>
    <t>Planejamento semanal (horário e dias da semana trabalhados):
Segunda-Feira: 07:30 - 11:00
Quarta-Feira: 07:30 - 11:00
Sexta-Feira: 08:00 - 11:00</t>
  </si>
  <si>
    <t>VOL. - 18h - TER a QUI - Vespertino 13:00</t>
  </si>
  <si>
    <t xml:space="preserve">Planejamento semanal (horário e dias da semana trabalhados):
Terça-Feira: 13:00 - 19:00
Quarta-Feira: 13:00 - 19:00
Quinta-Feira: 13:00 - 19:00
</t>
  </si>
  <si>
    <t>VOL. - 10h - SEG a QUA - Matutino 6:00</t>
  </si>
  <si>
    <t>6:00 - 9:00</t>
  </si>
  <si>
    <t>6:00 - 10:00</t>
  </si>
  <si>
    <t>Planejamento semanal (horário e dias da semana trabalhados):
Segunda-Feira: 6:00 - 9:00
Terça-Feira: 6:00 - 9:00
Quarta-Feira: 6:00 - 10:00</t>
  </si>
  <si>
    <t>VOL. - 10h - SEG a SEX - Matutino 9:00</t>
  </si>
  <si>
    <t>9:00 - 11:00</t>
  </si>
  <si>
    <t>Planejamento semanal (horário e dias da semana trabalhados):
Segunda-Feira: 9:00 - 11:00
Terça-Feira: 9:00 - 11:00
Quarta-Feira: 9:00 - 11:00
Quinta-Feira: 9:00 - 11:00
Sexta-Feira: 9:00 - 11:00</t>
  </si>
  <si>
    <t>VOL. - 20h - SEG a QUA - Vespertino 12:00</t>
  </si>
  <si>
    <t>12:00 - 18:00</t>
  </si>
  <si>
    <t>Planejamento semanal (horário e dias da semana trabalhados):
Segunda-Feira: 12:00 - 19:00
Terça-Feira: 12:00 - 19:00
Quarta-Feira: 12:00 - 18:00</t>
  </si>
  <si>
    <t>VOL. - 10h - QUA/SEX - Vespertino 13:00</t>
  </si>
  <si>
    <t>Planejamento semanal (horário e dias da semana trabalhados):
Quarta-Feira: 13:00 - 18:00
Sexta-Feira: 13:00 - 18:00</t>
  </si>
  <si>
    <t>VOL. - 11h - TER/QUA - Vespertino 13:30</t>
  </si>
  <si>
    <t>13:30 - 19:00</t>
  </si>
  <si>
    <t>Planejamento semanal (horário e dias da semana trabalhados):
Terça-Feira: 13:30 - 19:00
Quarta-Feira: 13:30 - 19:00</t>
  </si>
  <si>
    <t>VOL. - 14h - QUI/SEX - Vespertino 12:00</t>
  </si>
  <si>
    <t>Planejamento semanal (horário e dias da semana trabalhados):
Quinta-Feira: 12:00 - 19:00
Sexta-Feira: 12:00 - 19:00</t>
  </si>
  <si>
    <t>VOL. - 12h - SEG a SEX - Vespertino/Matutino 17:00/9:00</t>
  </si>
  <si>
    <t>9:00 - 12:00</t>
  </si>
  <si>
    <t>Planejamento semanal (horário e dias da semana trabalhados):
Segunda-Feira: 17:00 - 19:00
Terça-Feira: 9:00 - 12:00
Quarta-Feira: 17:00 - 19:00
Quinta-Feira: 9:00 - 12:00
Sexta-Feira: 17:00 - 19:00</t>
  </si>
  <si>
    <t>VOL. - 15h - SEG a SEX - Noturno 19:00</t>
  </si>
  <si>
    <t>19:00 - 22:00</t>
  </si>
  <si>
    <t>Planejamento semanal (horário e dias da semana trabalhados):
Segunda-Feira: 19:00 - 22:00
Terça-Feira: 19:00 - 22:00
Quarta-Feira: 19:00 - 22:00
Quinta-Feira: 19:00 - 22:00
Sexta-Feira: 19:00 - 22:00</t>
  </si>
  <si>
    <t>VOL. - 10h - TER/QUI - Vespertino 13:45</t>
  </si>
  <si>
    <t>13:45 - 18:45</t>
  </si>
  <si>
    <t>Planejamento semanal (horário e dias da semana trabalhados):
Terça-Feira: 13:45 - 18:45
Quinta-Feira: 13:45 - 18:45</t>
  </si>
  <si>
    <t>VOL. - 12h - QUA a SEX - Matutino 8:00</t>
  </si>
  <si>
    <t>8:00 - 12:00</t>
  </si>
  <si>
    <t>Planejamento semanal (horário e dias da semana trabalhados):
Quarta-Feira: 8:00 - 12:00
Quinta-Feira: 8:00 - 12:00
Sexta-Feira: 8:00 - 12:00</t>
  </si>
  <si>
    <t>VOL. - 14h - QUA/QUI - Vespertino 12:00</t>
  </si>
  <si>
    <t>Planejamento semanal (horário e dias da semana trabalhados):
Quarta-Feira: 12:00 - 19:00
Quinta-Feira: 12:00 - 19:00</t>
  </si>
  <si>
    <t>VOL. - 18h - SEG a SEX - Vespertino 14:00</t>
  </si>
  <si>
    <t>14:00 - 16:00</t>
  </si>
  <si>
    <t>Planejamento semanal (horário e dias da semana trabalhados):
Segunda-Feira: 14:00 - 16:00
Terça-Feira: 14:00 - 18:00
Quarta-Feira: 14:00 - 18:00
Quinta-Feira: 14:00 - 18:00
Sexta-Feira: 14:00 - 18:00</t>
  </si>
  <si>
    <t>VOL. - 13h30 - SEG/QUA/QUI - Vespetino 14:00</t>
  </si>
  <si>
    <t>14:00 - 18:30</t>
  </si>
  <si>
    <t>Planejamento semanal (horário e dias da semana trabalhados):
Segunda-Feira: 14:00 - 18:30
Quarta-Feira: 14:00 - 18:30
Quinta-Feira: 14:00 - 18:30</t>
  </si>
  <si>
    <t>VOL. - 10h - TER/QUA/QUI - Vespertino 13:00</t>
  </si>
  <si>
    <t>Planejamento semanal (horário e dias da semana trabalhados):
Terça-Feira: 13:00 - 17:30
Quarta-Feira: 13:00 - 17:00
Quinta-Feira: 13:00 - 15:00</t>
  </si>
  <si>
    <t>VOL. - 12h - SEG/SEX - Vespertino 12:00</t>
  </si>
  <si>
    <t>Planejamento semanal (horário e dias da semana trabalhados):
Segunda-Feira: 12:00 - 18:00
Sexta-Feira: 12:00 - 18:00</t>
  </si>
  <si>
    <t>VOL. - 12h - SEG/QUA/QUI - Matutino 8:00</t>
  </si>
  <si>
    <t>Planejamento semanal (horário e dias da semana trabalhados):
Segunda-Feira: 08:00 - 12:00
Quarta-Feira: 08:00 - 12:00
Quinta-Feira: 08:00 - 12:00</t>
  </si>
  <si>
    <t>VOL. - 20h - SEG a SEX - Vespertino 15:00</t>
  </si>
  <si>
    <t>15:00 - 19:00</t>
  </si>
  <si>
    <t xml:space="preserve">Planejamento semanal (horário e dias da semana trabalhados):
Segunda-Feira: 15:00 às 19:00 
Terça-Feira: 15:00 às 19:00 
Quarta-feira: 15:00 às 19:00 
Quinta-feira: 15:00 às 19:00 
Sexta-feira: 15:00 às 19:00 </t>
  </si>
  <si>
    <t xml:space="preserve">VOL. - 20h - SEG a SEX - Noturno 18:00 </t>
  </si>
  <si>
    <t>18:00 - 22:00</t>
  </si>
  <si>
    <t>Planejamento semanal (horário e dias da semana trabalhados):
Segunda-Feira: 18:00 - 22:00
Terça-Feira: 18:00 - 22:00
Quarta-Feira: 18:00 - 22:00
Quinta-Feira: 18:00 - 22:00
Sexta-Feira: 18:00 - 22:00</t>
  </si>
  <si>
    <t xml:space="preserve">VOL. - 10h - SEG a SEX - Vespertino 16:00 </t>
  </si>
  <si>
    <t>16:00 - 18:00</t>
  </si>
  <si>
    <t>Planejamento semanal (horário e dias da semana trabalhados):
Segunda-Feira: 16:00 - 18:00
Terça-Feira: 16:00 - 18:00
Quarta-Feira: 16:00 - 18:00
Quinta-Feira: 16:00 - 18:00
Sexta-Feira: 16:00 - 18:00</t>
  </si>
  <si>
    <t>VOL. - 12h - TER/QUA/QUI - Vespertino 13:00</t>
  </si>
  <si>
    <t>Planejamento semanal (horário e dias da semana trabalhados):
Terça-Feira: 13:00 - 17:00
Quarta-Feira: 13:00 - 17:00
Quinta-Feira: 13:00 - 17:00</t>
  </si>
  <si>
    <t>VOL. - 20h - SEG/TER/QUA/QUI - Vespertino 13:00</t>
  </si>
  <si>
    <t xml:space="preserve">Planejamento semanal (horário e dias da semana trabalhados):
Segunda-Feira: 13:00 - 18:00
Terça-Feira: 13:00 - 18:00
Quarta-Feira: 13:00 - 18:00
Quinta-Feira: 13:00 - 18:00
</t>
  </si>
  <si>
    <t>VOL. - 15h - SEG a SEX - Vespertino 14:00</t>
  </si>
  <si>
    <t>14:00 - 17:00</t>
  </si>
  <si>
    <t>Planejamento semanal (horário e dias da semana trabalhados):
Segunda-Feira: 14:00 - 17:00
Terça-Feira: 14:00 - 17:00
Quarta-Feira: 14:00 - 17:00
Quinta-Feira: 14:00 - 17:00
Sexta-Feira: 14:00 - 17:00</t>
  </si>
  <si>
    <t>VOL. - 14h - TER E SEX - Vespertino 12:00</t>
  </si>
  <si>
    <t>Planejamento semanal (horário e dias da semana trabalhados):
Terça-Feira: 12:00 - 19:00
Sexta-Feira: 12:00 - 19:00</t>
  </si>
  <si>
    <t>VOL. - 10h30 - TER/QUI/SEX - Vespertino 15:00</t>
  </si>
  <si>
    <t>15:00 - 17:30</t>
  </si>
  <si>
    <t>Planejamento semanal (horário e dias da semana trabalhados):
Terça-Feira: 15:00 - 19:00
Quinta-Feira: 15:00 - 17:30
Sexta-Feira: 15:00 - 19:00</t>
  </si>
  <si>
    <t>VOL. - 12h - SEG/TER/QUA - Vespertino 13:00</t>
  </si>
  <si>
    <t>Planejamento semanal (horário e dias da semana trabalhados):
Segunda-Feira: 13:00 - 17:00
Terça-Feira: 13:00 - 17:00
Quarta-Feira: 13:00 - 17:00</t>
  </si>
  <si>
    <t>VOL. - 16h - SEG/TER/QUI/SEX - Vespertino 14:00</t>
  </si>
  <si>
    <t xml:space="preserve">Planejamento semanal (horário e dias da semana trabalhados):
Segunda-Feira: 14:00 - 18:00
Terça-Feira: 14:00 - 18:00
Quinta-Feira: 14:00 - 18:00
Sexta-Feira: 14:00 - 18:00
</t>
  </si>
  <si>
    <t>VOL. - 16h - SEG a QUI - Matutino 08:00</t>
  </si>
  <si>
    <t xml:space="preserve">Planejamento semanal (horário e dias da semana trabalhados):
Segunda-Feira: 08:00 - 12:00
Terça-Feira: 08:00 - 12:00
Quarta-Feira: 08:00 - 12:00
Quinta-Feira: 08:00 - 12:00
</t>
  </si>
  <si>
    <t>VOL. - 20h - SEG a QUI - Vespertino 12:30</t>
  </si>
  <si>
    <t xml:space="preserve">Planejamento semanal (horário e dias da semana trabalhados):
Segunda-Feira: 12:30 - 16:30
Terça-Feira: 12:30 - 16:30
Quarta-Feira: 12:30 - 16:30
Quinta-Feira: 12:30 - 16:30
</t>
  </si>
  <si>
    <t>VOL. - 15h - SEG/TER/QUA - Vespertino 13:00</t>
  </si>
  <si>
    <t xml:space="preserve">Planejamento semanal (horário e dias da semana trabalhados):
Segunda-Feira: 13:00 - 18:00
Terça-Feira: 13:00 - 18:00
Quarta-Feira: 13:00 - 18:00
</t>
  </si>
  <si>
    <t xml:space="preserve">VOL. - 15h - SEG a SEX - Vespertino 16:00 </t>
  </si>
  <si>
    <t>16:00 - 19:00</t>
  </si>
  <si>
    <t>Planejamento semana (horário e dias da semana trabalhados):
Segunda-Feira: 16:00 - 19:00
Terça-Feira: 16:00 - 19:00
Quarta-Fiera: 16:00 - 19:00
Quinta-Feira: 16:00 - 19:00
Sexta-Feira: 16:00 - 19:00</t>
  </si>
  <si>
    <t xml:space="preserve">VOL. - 15h - SEG a SEX - Vespertino 12:40 </t>
  </si>
  <si>
    <t>12:40 - 16:40</t>
  </si>
  <si>
    <t>Planejamento semana (horário e dias da semana trabalhados):
Segunda-Feira: 12:40 - 16:40
Terça-Feira: 12:40 - 16:40
Quarta-Fiera: 12:40 - 16:40
Quinta-Feira: 12:40 - 16:40
Sexta-Feira: 12:40 - 16:40</t>
  </si>
  <si>
    <t>VOL. - 20h - SEG a SEX - Vespertino 11:00</t>
  </si>
  <si>
    <t>11:00 - 12:00/ 13:00 - 16:00</t>
  </si>
  <si>
    <t>Planejamento semanal (horário e dias da semana trabalhados):
Segunda-Feira: 11:00 - 12:00/ 13:00 - 16:00
Terça-Feira: 11:00 - 12:00/ 13:00 - 16:00
Quarta-Feira: 11:00 - 12:00/ 13:00 - 16:00
Quinta-Feira: 11:00 - 12:00/ 13:00 - 16:00
Sexta-Feira: 11:00 - 12:00/ 13:00 - 16:00</t>
  </si>
  <si>
    <t>VOL. - 12h - SEG/TER/QUA - Vespertino 13:30</t>
  </si>
  <si>
    <t xml:space="preserve">Planejamento semanal (horário e dias da semana trabalhados):
Segunda-Feira: 13:30 - 17:30
Terça-Feira: 13:30 - 17:30
Quarta-Feira: 13:30 - 17:30
</t>
  </si>
  <si>
    <t>VOL. - 20h - SEG/TER/QUA/SEX - Vespertino 13:00/12:00</t>
  </si>
  <si>
    <t>Planejamento semanal (horário e dias da semana trabalhados):
Segunda-Feira: 13:00 - 18:00
Terça-Feira: 13:00 - 17:00
Quarta-Feira: 13:00 - 18:00
Sexta-Feira: 12:00 - 18:00</t>
  </si>
  <si>
    <t>VOL. - 16h - SEG a SEX - Vespertino 13:30</t>
  </si>
  <si>
    <t xml:space="preserve">Planejamento semanal (horário e dias da semana trabalhados):
Segunda-Feira: 13:30 às 17:30 
Terça-Feira: 13:30 às 17:30 
Quarta-feira: 13:30 às 17:30 
Quinta-feira: 13:30 às 17:30 
</t>
  </si>
  <si>
    <t>VOL. - 10h - TER/QUA/QUI - Vespertino 13:00/13:30</t>
  </si>
  <si>
    <t>13:30 - 16:30</t>
  </si>
  <si>
    <t>Planejamento semanal (horário e dias da semana trabalhados):
Terça-Feira: 13:00 - 17:00
Quarta-Feira: 13:30 - 16:30
Quinta-Feira: 13:30 - 16:30</t>
  </si>
  <si>
    <t>VOL. - 10h - TER/QUA - Vespertino 13:00</t>
  </si>
  <si>
    <t>Planejamento semanal (horário e dias da semana trabalhados):
Terça-Feira: 13:00 - 18:00
Quarta-Feira: 13:00 - 18:00</t>
  </si>
  <si>
    <t>VOL. - 11h30 - QUI/SEX - Vespertino 12:00</t>
  </si>
  <si>
    <t>12:00 - 17:30</t>
  </si>
  <si>
    <t>Planejamento semanal (horário e dias da semana trabalhados):
Quinta-Feira: 12:00 - 17:30
Sexta-Feira: 12:00 - 18:00</t>
  </si>
  <si>
    <t>VOL. - 12h - SEG/TER - Vespertino 13:00</t>
  </si>
  <si>
    <t>Planejamento semanal (horário e dias da semana trabalhados):
Segunda-Feira: 13:00 - 19:00
Terça-Feira: 13:00 - 19:00</t>
  </si>
  <si>
    <t>VOL. - 8h - QUA/SEX - Vespertino 12:00</t>
  </si>
  <si>
    <t>Planejamento semanal (horário e dias da semana trabalhados):
Quarta-Feira: 12:00 - 16:00
Sexta-Feira: 12:00 - 16:00</t>
  </si>
  <si>
    <t>VOL - 6h - TER - Vespertino 12:00</t>
  </si>
  <si>
    <t>Planejamento semanal (horário e dias da semana trabalhados):
Terça-Feira: 12:00 - 18:00</t>
  </si>
  <si>
    <t>VOL - 10h  - TER/SEX - Vespertino 13:00</t>
  </si>
  <si>
    <t>Planejamento semanal (horário e dias da semana trabalhados):
Terça-Feira: 13:00 - 18:00
Sexta-Feira: 13:00 - 18:00</t>
  </si>
  <si>
    <t>VOL - 6h  - TER/QUI - Vespertino 09:00</t>
  </si>
  <si>
    <t>09:00 - 12:00</t>
  </si>
  <si>
    <t>Planejamento semanal (horário e dias da semana trabalhados):
Terça-Feira: 09:00 - 12:00
Quinta-Feira: 09:00 - 12:00</t>
  </si>
  <si>
    <t>VOL. - 5h - SEG a SEX - Matutino 08:00</t>
  </si>
  <si>
    <t>08:00 - 09:00</t>
  </si>
  <si>
    <t>"Planejamento semanal (horário e dias da semana trabalhados):
Segunda-Feira: 08:00 - 09:00
Terça-Feira: 08:00 - 09:00
Quarta-Feira: 08:00 - 09:00
Quinta-Feira: 08:00 - 09:00
Sexta-Feira: 08:00 - 09:00</t>
  </si>
  <si>
    <t>VOL. - 20h - SEG A SEX - Vespertino 13:00/12:00</t>
  </si>
  <si>
    <t>13:00 17:00</t>
  </si>
  <si>
    <t>12:30 18:30</t>
  </si>
  <si>
    <t>13:00 16:00</t>
  </si>
  <si>
    <t>"Planejamento semanal (horário e dias da semana trabalhados):
Segunda-Feira: 13:00 17:00
Terça-Feira: 12:30 18:30
Quarta-Feira: 13:00 17:00
Quinta-Feira: 13:00 16:00
Sexta-Feira: 13:00 16:00</t>
  </si>
  <si>
    <t>VOL. - 5h - SEG/TER - Vespertino 13:00</t>
  </si>
  <si>
    <t>13:00 15:30</t>
  </si>
  <si>
    <t xml:space="preserve">"Planejamento semanal (horário e dias da semana trabalhados):
Segunda-Feira: 13:00 15:30
Terça-Feira: 13:00 15:30
</t>
  </si>
  <si>
    <t>VOL. - 5h - QUI - Vespertino 13:00</t>
  </si>
  <si>
    <t>13:00 18:00</t>
  </si>
  <si>
    <t>"Planejamento semanal (horário e dias da semana trabalhados):
Quinta-Feira: 13:00 18:00</t>
  </si>
  <si>
    <t>VOL. - 5h - TER - Vespertino 13:00</t>
  </si>
  <si>
    <t>"Planejamento semanal (horário e dias da semana trabalhados):
Terça-Feira: 13:00 18:00</t>
  </si>
  <si>
    <t>VOL. - 30h - SEG A SEX - Vespertino 13:00</t>
  </si>
  <si>
    <t>13:00 19:00</t>
  </si>
  <si>
    <t>"""Planejamento semanal (horário e dias da semana trabalhados):
Segunda-Feira: 13:00 19:00
Terça-Feira: 13:00 19:00
Quarta-Feira: 13:00 19:00
Quinta-Feira: 13:00 19:00
Sexta-Feira:13:00 19:00</t>
  </si>
  <si>
    <t>VOL. - 12h - SEG/QUA/QUI - Vespertino 13:00</t>
  </si>
  <si>
    <t>Planejamento semanal (horário e dias da semana trabalhados):
Segunda-Feira: 13:00 - 17:00
Quarta-Feira:13:00 - 17:00
Quinta-Feira: 13:00 - 17:00</t>
  </si>
  <si>
    <t>VOL. - 22h e 1/2h - SEG A SEX - Vespertino 13:00</t>
  </si>
  <si>
    <t>13:00 17:30</t>
  </si>
  <si>
    <t>"""Planejamento semanal (horário e dias da semana trabalhados):
Segunda-Feira: 13:00 17:30
Terça-Feira: 13:00 17:30
Quarta-Feira: 13:00 17:30
Quinta-Feira: 13:00 17:30
Sexta-Feira:13:00 17:30</t>
  </si>
  <si>
    <t>VOL. - 12h - SEG/QUI - Vespertino 13:00</t>
  </si>
  <si>
    <t>Planejamento semanal (horário e dias da semana trabalhados):
Segunda-Feira: 13:00 - 19:00
Quinta-Feira: 13:00 - 19:00</t>
  </si>
  <si>
    <t>VOL. - 20h - SEG a SEX - Vespertino 14:45</t>
  </si>
  <si>
    <t>Planejamento semanal (horário e dias da semana trabalhados):
Segunda-Feira: 14:45 - 18:45
Terça-Feira: 14:45 - 18:45
Quarta-Feira: 14:45 - 18:45
Quinta-Feira: 14:45 - 18:45
Sexta-Feira: 14:45 - 18:45</t>
  </si>
  <si>
    <t>VOL. - 5h - SEG a SEX - Matutino 09:00</t>
  </si>
  <si>
    <t>09:00 - 10:00</t>
  </si>
  <si>
    <t>"Planejamento semanal (horário e dias da semana trabalhados):
Segunda-Feira: 09:00 - 10:00
Terça-Feira: 09:00 - 10:00
Quarta-Feira: 09:00 - 10:00
Quinta-Feira: 09:00 - 10:00
Sexta-Feira: 09:00 - 10:00</t>
  </si>
  <si>
    <t>VOL. - 9h - QUA/QUI/SEX - Vespertino 14:00</t>
  </si>
  <si>
    <t>"Planejamento semanal (horário e dias da semana trabalhados):
Quarta-Feira: 14:00 - 17:00
Quinta-Feira: 14:00 - 17:00
Sexta-Feira: 14:00 - 17:00</t>
  </si>
  <si>
    <t>VOL. - 10h - SEG a SEX - Vespetino 18:30</t>
  </si>
  <si>
    <t>18:30 - 20:30</t>
  </si>
  <si>
    <t>"Planejamento semanal (horário e dias da semana trabalhados):
Segunda-Feira: 18:30 - 20:30
Terça-Feira: 18:30 - 20:30
Quarta-Feira: 18:30 - 20:30
Quinta-Feira: 18:30 - 20:30
Sexta-Feira: 18:30 - 20:30</t>
  </si>
  <si>
    <t>VOL. - 11h15M - SEG a SEX - Vespertino 14:45</t>
  </si>
  <si>
    <t>14:45 - 17:00</t>
  </si>
  <si>
    <t>Planejamento semanal (horário e dias da semana trabalhados):
Segunda-Feira: 14:45 - 17:00
Terça-Feira: 14:45 - 17:00
Quarta-Feira: 14:45 - 17:00
Quinta-Feira: 14:45 - 17:00
Sexta-Feira: 14:45 - 17:00</t>
  </si>
  <si>
    <t>VOL. - 20h - SEG a SEX - Vespertino 10:00/13:00</t>
  </si>
  <si>
    <t>10:00 12:00 13:00 - 17:00</t>
  </si>
  <si>
    <t xml:space="preserve">Planejamento semanal (horário e dias da semana trabalhados):
Segunda-Feira: 13:00 às 17:00 
Terça-Feira: 13:00 às 17:00 
Quarta-feira: 13:00 às 17:00 
Quinta-feira: 10:00 às 12:00/13:00 às 17:00 
Sexta-feira: 13:00 às 17:00 </t>
  </si>
  <si>
    <t>VOL. - 12h - QUA/QUI/SEX - Vespertino 13:30</t>
  </si>
  <si>
    <t xml:space="preserve">Planejamento semanal (horário e dias da semana trabalhados):
Quarta-Feira: 13:30 - 17:30
Quibta-Feira: 13:30 - 17:30
Sexta-Feira: 13:30 - 17:30
</t>
  </si>
  <si>
    <t>VOL. - 30h - SEG A SEX - Vespertino 12:00</t>
  </si>
  <si>
    <t>12:00 18:00</t>
  </si>
  <si>
    <t>Planejamento semanal (horário e dias da semana trabalhados):
Segunda-Feira: 12:00 18:00
Terça-Feira: 12:00 18:00
Quarta-Feira: 12:00 18:00
Quinta-Feira: 12:00 18:00
Sexta-Feira:12:00 18:00</t>
  </si>
  <si>
    <t>VOL. - 9h -SEG/TER/SEX - Vespertino 14:00</t>
  </si>
  <si>
    <t xml:space="preserve">"Planejamento semanal (horário e dias da semana trabalhados):
Segunda-Feira: 14:00 - 17:00
Terça-Feira: 14:00 - 17:00
Sexta-Feira: 14:00 - 17:00
</t>
  </si>
  <si>
    <t>VOL. - 6h - QUI/SEX - Vespertino 13:00</t>
  </si>
  <si>
    <t>Planejamento semanal (horário e dias da semana trabalhados):
Quinta-Feira: 13:00 - 16:00
Sexta-Feira: 13:00 - 16:00</t>
  </si>
  <si>
    <t>VOL. - 25h - SEG A SEX - Vespertino 12:00</t>
  </si>
  <si>
    <t>12:00 17:00</t>
  </si>
  <si>
    <t>Planejamento semanal (horário e dias da semana trabalhados):
Segunda-Feira: 12:00 17:00
Terça-Feira: 12:00 17:00
Quarta-Feira: 12:00 17:00
Quinta-Feira: 12:00 17:00
Sexta-Feira:12:00 17:00</t>
  </si>
  <si>
    <t>VOL. - 08h - TER e QUI - Matutino 08:00</t>
  </si>
  <si>
    <t xml:space="preserve">Planejamento semanal (horário e dias da semana trabalhados):
Terça-Feira: 08:00 - 12:00
Quinta-Feira: 08:00 - 12:00
</t>
  </si>
  <si>
    <t>VOL. - 5h - QUA - Vespertino 13:00</t>
  </si>
  <si>
    <t>"Planejamento semanal (horário e dias da semana trabalhados):
Quarta-Feira: 13:00 18:00</t>
  </si>
  <si>
    <t>VOL. - 8h - SEG/QUA/QUI/SEX - Vespertino 08:00</t>
  </si>
  <si>
    <t>Planejamento semanal (horário e dias da semana trabalhados):
Segunda-Feira: 08:00 - 10:00
Quarta-Feira: 08:00 - 10:00
Quinta-Feira: 08:00 - 10:00
Sexta-Feira: 08:00 - 10:00</t>
  </si>
  <si>
    <t>VOL. - 12h -TER/QUA/SEX - Vespertino 14:00</t>
  </si>
  <si>
    <t xml:space="preserve">"Planejamento semanal (horário e dias da semana trabalhados):
Terça-Feira: 14:00 - 18:00
Quarta-Feira: 14:00 - 18:00
Sexta-Feira: 14:00 - 18:00
</t>
  </si>
  <si>
    <t>VOL. - 16h - SEG/TER/QUA/SEX - Vespertino 13:00</t>
  </si>
  <si>
    <t>Planejamento semanal (horário e dias da semana trabalhados):
Segunda-Feira: 13:00 - 17:00
terça-Feira: 13:00 - 17:00
Quarta-Feira: 13:00 - 17:00
Sexta-Feira: 13:00 - 17:00</t>
  </si>
  <si>
    <t>VOL. - 20h - SEG a SEX - Vespertino/Matutino 10:30/17:00/09:00/14:00/12:30</t>
  </si>
  <si>
    <t>10h30 às 12h/14h às 18h</t>
  </si>
  <si>
    <t>17:00  20:00</t>
  </si>
  <si>
    <t>09:00  13:00</t>
  </si>
  <si>
    <t>14:00 18:00</t>
  </si>
  <si>
    <t>12:30 16:00</t>
  </si>
  <si>
    <t>Planejamento semanal (horário e dias da semana trabalhados):
Segunda-Feira: 10:30 12:00/14:00 18:00
Terça-Feira: 17:00 20:00
Quarta-Feira: 09:00 13:00
Quinta-Feira:14:00 18:00
Sexta-Feira:12:30 16:00</t>
  </si>
  <si>
    <t>VOL. - 12h - SEG/TER/QUI/SEX - Vespertino 14:00</t>
  </si>
  <si>
    <t xml:space="preserve">Planejamento semanal (horário e dias da semana trabalhados):
Segunda-Feira: 14:00 - 17:00
Terça-Feira: 14:00 - 17:00
Quinta-Feira: 14:00 - 17:00
Sexta-Feira: 14:00 - 17:00
</t>
  </si>
  <si>
    <t>VOL. - 5h - SEG a SEX - Vespertino 13:00</t>
  </si>
  <si>
    <t>13:00 - 15:30</t>
  </si>
  <si>
    <t xml:space="preserve">Planejamento semanal (horário e dias da semana trabalhados):
Segunda-Feira: 13:00 - 15:30
Quarta-Feira: 13:00 - 15:30
</t>
  </si>
  <si>
    <t>Vol - 25h - SEG A SEX - VESPERTINO - 13:00</t>
  </si>
  <si>
    <t>Planejamento semanal (horário e dias da semana trabalhados):
Segunda-Feira:13:00 18:00
Terça-Feira: 13:00 18:00
Quarta-Feira: 13:00 18:00
Quinta-Feira 13:00 18:00
Sexta-Feira 13:00 18:00</t>
  </si>
  <si>
    <t>VOL. - 10h - QUA/QUI - Vespertino 13:00</t>
  </si>
  <si>
    <t xml:space="preserve">Planejamento semanal (horário e dias da semana trabalhados):
Quarta-Feira: 13:00 18:00
Quinta-Feira 13:00 18:00
</t>
  </si>
  <si>
    <t>VOL - 6h - SEX - Vespertino 12:00</t>
  </si>
  <si>
    <t>Planejamento semanal (horário e dias da semana trabalhados):
Sexta-Feira: 12:00 - 18:00</t>
  </si>
  <si>
    <t>VOL - 5h - TER - Vespertino 13:00</t>
  </si>
  <si>
    <t>Planejamento semanal (horário e dias da semana trabalhados):
Terça-Feira: 13:00 - 18:00</t>
  </si>
  <si>
    <t>VOL - 5h - SEG  - Vespertino 13:00</t>
  </si>
  <si>
    <t>Planejamento semanal (horário e dias da semana trabalhados):
Segunda-Feira: 13:00 - 18:00</t>
  </si>
  <si>
    <t>VOL. - 14h - SEG A SEX- Vespertino 17:00/13:00</t>
  </si>
  <si>
    <t>17:00 19:00</t>
  </si>
  <si>
    <t>Planejamento semanal (horário e dias da semana trabalhados):
Segunda-Feira:17:00 19:00
Terça-Feira: 13:00 19:00
Quarta-Feira: 17:00 19:00
Quinta-Feira 17:00 19:00
Sexta-Feira 17:00 19:00</t>
  </si>
  <si>
    <t>VOL. - 10h - SEG E QUA - Vespertino 13:00</t>
  </si>
  <si>
    <t xml:space="preserve">Planejamento semanal (horário e dias da semana trabalhados):
Segunda-Feira: 13:00 18:00
Quarta-Feira 13:00 18:00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</si>
</sst>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topLeftCell="A110" workbookViewId="0">
      <selection activeCell="A75" sqref="A75:A117"/>
    </sheetView>
  </sheetViews>
  <sheetFormatPr defaultRowHeight="15"/>
  <cols>
    <col min="1" max="1" width="14.42578125" style="2" customWidth="1"/>
    <col min="2" max="2" width="53.5703125" style="2" customWidth="1"/>
    <col min="3" max="3" width="22.42578125" style="2" bestFit="1" customWidth="1"/>
    <col min="4" max="4" width="13.85546875" style="2" customWidth="1"/>
    <col min="5" max="5" width="14" style="2" customWidth="1"/>
    <col min="6" max="6" width="13.28515625" style="2" customWidth="1"/>
    <col min="7" max="7" width="13" style="2" customWidth="1"/>
    <col min="8" max="8" width="14.5703125" style="2" customWidth="1"/>
    <col min="9" max="9" width="61" style="1" customWidth="1"/>
  </cols>
  <sheetData>
    <row r="1" spans="1:9" s="3" customFormat="1" ht="30.7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</row>
    <row r="2" spans="1:9" ht="91.5">
      <c r="A2" s="4">
        <v>800</v>
      </c>
      <c r="B2" s="4" t="s">
        <v>9</v>
      </c>
      <c r="C2" s="4">
        <f>4*20</f>
        <v>80</v>
      </c>
      <c r="D2" s="4" t="s">
        <v>10</v>
      </c>
      <c r="E2" s="4" t="s">
        <v>10</v>
      </c>
      <c r="F2" s="4" t="s">
        <v>10</v>
      </c>
      <c r="G2" s="4" t="s">
        <v>10</v>
      </c>
      <c r="H2" s="4" t="s">
        <v>10</v>
      </c>
      <c r="I2" s="5" t="s">
        <v>11</v>
      </c>
    </row>
    <row r="3" spans="1:9" ht="91.5">
      <c r="A3" s="4">
        <v>801</v>
      </c>
      <c r="B3" s="4" t="s">
        <v>12</v>
      </c>
      <c r="C3" s="4">
        <f t="shared" ref="C3" si="0">4*20</f>
        <v>80</v>
      </c>
      <c r="D3" s="4" t="s">
        <v>13</v>
      </c>
      <c r="E3" s="4" t="s">
        <v>13</v>
      </c>
      <c r="F3" s="4" t="s">
        <v>13</v>
      </c>
      <c r="G3" s="4" t="s">
        <v>13</v>
      </c>
      <c r="H3" s="4" t="s">
        <v>13</v>
      </c>
      <c r="I3" s="5" t="s">
        <v>14</v>
      </c>
    </row>
    <row r="4" spans="1:9" ht="91.5">
      <c r="A4" s="4">
        <v>803</v>
      </c>
      <c r="B4" s="4" t="s">
        <v>15</v>
      </c>
      <c r="C4" s="4">
        <f>4*10</f>
        <v>40</v>
      </c>
      <c r="D4" s="4" t="s">
        <v>16</v>
      </c>
      <c r="E4" s="4" t="s">
        <v>16</v>
      </c>
      <c r="F4" s="4" t="s">
        <v>16</v>
      </c>
      <c r="G4" s="4" t="s">
        <v>16</v>
      </c>
      <c r="H4" s="4" t="s">
        <v>16</v>
      </c>
      <c r="I4" s="5" t="s">
        <v>17</v>
      </c>
    </row>
    <row r="5" spans="1:9" ht="60.75">
      <c r="A5" s="4">
        <v>804</v>
      </c>
      <c r="B5" s="4" t="s">
        <v>18</v>
      </c>
      <c r="C5" s="4">
        <f>4*12</f>
        <v>48</v>
      </c>
      <c r="D5" s="4" t="s">
        <v>10</v>
      </c>
      <c r="E5" s="4"/>
      <c r="F5" s="4" t="s">
        <v>10</v>
      </c>
      <c r="G5" s="4"/>
      <c r="H5" s="4" t="s">
        <v>10</v>
      </c>
      <c r="I5" s="5" t="s">
        <v>19</v>
      </c>
    </row>
    <row r="6" spans="1:9" ht="91.5">
      <c r="A6" s="4">
        <v>805</v>
      </c>
      <c r="B6" s="4" t="s">
        <v>20</v>
      </c>
      <c r="C6" s="4">
        <f>4*10</f>
        <v>40</v>
      </c>
      <c r="D6" s="4" t="s">
        <v>21</v>
      </c>
      <c r="E6" s="4" t="s">
        <v>21</v>
      </c>
      <c r="F6" s="4" t="s">
        <v>21</v>
      </c>
      <c r="G6" s="4" t="s">
        <v>21</v>
      </c>
      <c r="H6" s="4" t="s">
        <v>21</v>
      </c>
      <c r="I6" s="5" t="s">
        <v>22</v>
      </c>
    </row>
    <row r="7" spans="1:9" ht="91.5">
      <c r="A7" s="4">
        <v>806</v>
      </c>
      <c r="B7" s="6" t="s">
        <v>23</v>
      </c>
      <c r="C7" s="4">
        <f>4*20</f>
        <v>80</v>
      </c>
      <c r="D7" s="4" t="s">
        <v>24</v>
      </c>
      <c r="E7" s="4" t="s">
        <v>24</v>
      </c>
      <c r="F7" s="4" t="s">
        <v>24</v>
      </c>
      <c r="G7" s="4" t="s">
        <v>24</v>
      </c>
      <c r="H7" s="4" t="s">
        <v>24</v>
      </c>
      <c r="I7" s="5" t="s">
        <v>25</v>
      </c>
    </row>
    <row r="8" spans="1:9" ht="91.5">
      <c r="A8" s="4">
        <v>807</v>
      </c>
      <c r="B8" s="4" t="s">
        <v>26</v>
      </c>
      <c r="C8" s="4">
        <v>80</v>
      </c>
      <c r="D8" s="4" t="s">
        <v>27</v>
      </c>
      <c r="E8" s="7" t="s">
        <v>27</v>
      </c>
      <c r="F8" s="4" t="s">
        <v>27</v>
      </c>
      <c r="G8" s="7" t="s">
        <v>27</v>
      </c>
      <c r="H8" s="7" t="s">
        <v>27</v>
      </c>
      <c r="I8" s="5" t="s">
        <v>28</v>
      </c>
    </row>
    <row r="9" spans="1:9" ht="60.75">
      <c r="A9" s="4">
        <v>808</v>
      </c>
      <c r="B9" s="4" t="s">
        <v>29</v>
      </c>
      <c r="C9" s="4">
        <v>60</v>
      </c>
      <c r="D9" s="8"/>
      <c r="E9" s="4" t="s">
        <v>10</v>
      </c>
      <c r="F9" s="4" t="s">
        <v>30</v>
      </c>
      <c r="G9" s="4"/>
      <c r="H9" s="4" t="s">
        <v>10</v>
      </c>
      <c r="I9" s="5" t="s">
        <v>31</v>
      </c>
    </row>
    <row r="10" spans="1:9" ht="76.5">
      <c r="A10" s="4">
        <v>810</v>
      </c>
      <c r="B10" s="4" t="s">
        <v>32</v>
      </c>
      <c r="C10" s="4">
        <v>80</v>
      </c>
      <c r="D10" s="9" t="s">
        <v>33</v>
      </c>
      <c r="E10" s="9" t="s">
        <v>33</v>
      </c>
      <c r="F10" s="9" t="s">
        <v>33</v>
      </c>
      <c r="G10" s="9" t="s">
        <v>33</v>
      </c>
      <c r="H10" s="4"/>
      <c r="I10" s="10" t="s">
        <v>34</v>
      </c>
    </row>
    <row r="11" spans="1:9" ht="91.5">
      <c r="A11" s="4">
        <v>811</v>
      </c>
      <c r="B11" s="4" t="s">
        <v>35</v>
      </c>
      <c r="C11" s="4">
        <v>40</v>
      </c>
      <c r="D11" s="4" t="s">
        <v>36</v>
      </c>
      <c r="E11" s="7" t="s">
        <v>36</v>
      </c>
      <c r="F11" s="7" t="s">
        <v>36</v>
      </c>
      <c r="G11" s="7" t="s">
        <v>36</v>
      </c>
      <c r="H11" s="7" t="s">
        <v>36</v>
      </c>
      <c r="I11" s="10" t="s">
        <v>37</v>
      </c>
    </row>
    <row r="12" spans="1:9" ht="91.5">
      <c r="A12" s="4">
        <v>812</v>
      </c>
      <c r="B12" s="4" t="s">
        <v>38</v>
      </c>
      <c r="C12" s="4">
        <v>40</v>
      </c>
      <c r="D12" s="11" t="s">
        <v>39</v>
      </c>
      <c r="E12" s="7" t="s">
        <v>39</v>
      </c>
      <c r="F12" s="7" t="s">
        <v>39</v>
      </c>
      <c r="G12" s="7" t="s">
        <v>39</v>
      </c>
      <c r="H12" s="7" t="s">
        <v>39</v>
      </c>
      <c r="I12" s="5" t="s">
        <v>40</v>
      </c>
    </row>
    <row r="13" spans="1:9" ht="91.5">
      <c r="A13" s="4">
        <v>813</v>
      </c>
      <c r="B13" s="4" t="s">
        <v>41</v>
      </c>
      <c r="C13" s="4">
        <v>80</v>
      </c>
      <c r="D13" s="4" t="s">
        <v>42</v>
      </c>
      <c r="E13" s="4" t="s">
        <v>42</v>
      </c>
      <c r="F13" s="4" t="s">
        <v>42</v>
      </c>
      <c r="G13" s="4" t="s">
        <v>42</v>
      </c>
      <c r="H13" s="4" t="s">
        <v>42</v>
      </c>
      <c r="I13" s="10" t="s">
        <v>43</v>
      </c>
    </row>
    <row r="14" spans="1:9" ht="91.5">
      <c r="A14" s="4">
        <v>814</v>
      </c>
      <c r="B14" s="4" t="s">
        <v>44</v>
      </c>
      <c r="C14" s="4">
        <v>80</v>
      </c>
      <c r="D14" s="4" t="s">
        <v>45</v>
      </c>
      <c r="E14" s="4" t="s">
        <v>45</v>
      </c>
      <c r="F14" s="4" t="s">
        <v>45</v>
      </c>
      <c r="G14" s="4" t="s">
        <v>45</v>
      </c>
      <c r="H14" s="4" t="s">
        <v>45</v>
      </c>
      <c r="I14" s="10" t="s">
        <v>46</v>
      </c>
    </row>
    <row r="15" spans="1:9" ht="91.5">
      <c r="A15" s="4">
        <v>815</v>
      </c>
      <c r="B15" s="4" t="s">
        <v>47</v>
      </c>
      <c r="C15" s="4">
        <f>16*4</f>
        <v>64</v>
      </c>
      <c r="D15" s="4" t="s">
        <v>10</v>
      </c>
      <c r="E15" s="4" t="s">
        <v>10</v>
      </c>
      <c r="F15" s="4" t="s">
        <v>10</v>
      </c>
      <c r="G15" s="4" t="s">
        <v>10</v>
      </c>
      <c r="H15" s="4"/>
      <c r="I15" s="10" t="s">
        <v>48</v>
      </c>
    </row>
    <row r="16" spans="1:9" ht="45.75">
      <c r="A16" s="4">
        <v>816</v>
      </c>
      <c r="B16" s="4" t="s">
        <v>49</v>
      </c>
      <c r="C16" s="4">
        <v>40</v>
      </c>
      <c r="D16" s="4"/>
      <c r="E16" s="4" t="s">
        <v>33</v>
      </c>
      <c r="F16" s="4"/>
      <c r="G16" s="4" t="s">
        <v>33</v>
      </c>
      <c r="H16" s="4"/>
      <c r="I16" s="10" t="s">
        <v>50</v>
      </c>
    </row>
    <row r="17" spans="1:9" ht="91.5">
      <c r="A17" s="4">
        <v>817</v>
      </c>
      <c r="B17" s="4" t="s">
        <v>51</v>
      </c>
      <c r="C17" s="4">
        <v>40</v>
      </c>
      <c r="D17" s="9" t="s">
        <v>52</v>
      </c>
      <c r="E17" s="9" t="s">
        <v>52</v>
      </c>
      <c r="F17" s="9" t="s">
        <v>52</v>
      </c>
      <c r="G17" s="9" t="s">
        <v>52</v>
      </c>
      <c r="H17" s="9" t="s">
        <v>52</v>
      </c>
      <c r="I17" s="10" t="s">
        <v>53</v>
      </c>
    </row>
    <row r="18" spans="1:9" ht="76.5">
      <c r="A18" s="4">
        <v>818</v>
      </c>
      <c r="B18" s="4" t="s">
        <v>54</v>
      </c>
      <c r="C18" s="4">
        <v>60</v>
      </c>
      <c r="D18" s="4" t="s">
        <v>55</v>
      </c>
      <c r="E18" s="4" t="s">
        <v>55</v>
      </c>
      <c r="F18" s="4"/>
      <c r="G18" s="4" t="s">
        <v>55</v>
      </c>
      <c r="H18" s="4"/>
      <c r="I18" s="10" t="s">
        <v>56</v>
      </c>
    </row>
    <row r="19" spans="1:9" ht="60.75">
      <c r="A19" s="4">
        <v>819</v>
      </c>
      <c r="B19" s="4" t="s">
        <v>57</v>
      </c>
      <c r="C19" s="4">
        <f>4*12</f>
        <v>48</v>
      </c>
      <c r="D19" s="4" t="s">
        <v>10</v>
      </c>
      <c r="E19" s="4" t="s">
        <v>10</v>
      </c>
      <c r="F19" s="4"/>
      <c r="G19" s="4" t="s">
        <v>10</v>
      </c>
      <c r="H19" s="4"/>
      <c r="I19" s="5" t="s">
        <v>58</v>
      </c>
    </row>
    <row r="20" spans="1:9" ht="45.75">
      <c r="A20" s="4">
        <v>820</v>
      </c>
      <c r="B20" s="4" t="s">
        <v>59</v>
      </c>
      <c r="C20" s="4">
        <v>48</v>
      </c>
      <c r="D20" s="4"/>
      <c r="E20" s="4" t="s">
        <v>60</v>
      </c>
      <c r="F20" s="4" t="s">
        <v>60</v>
      </c>
      <c r="G20" s="4"/>
      <c r="H20" s="4"/>
      <c r="I20" s="10" t="s">
        <v>61</v>
      </c>
    </row>
    <row r="21" spans="1:9" ht="76.5">
      <c r="A21" s="4">
        <v>821</v>
      </c>
      <c r="B21" s="4" t="s">
        <v>62</v>
      </c>
      <c r="C21" s="4">
        <v>40</v>
      </c>
      <c r="D21" s="4" t="s">
        <v>36</v>
      </c>
      <c r="E21" s="4" t="s">
        <v>36</v>
      </c>
      <c r="F21" s="4"/>
      <c r="G21" s="4" t="s">
        <v>63</v>
      </c>
      <c r="H21" s="4" t="s">
        <v>63</v>
      </c>
      <c r="I21" s="10" t="s">
        <v>64</v>
      </c>
    </row>
    <row r="22" spans="1:9" ht="91.5">
      <c r="A22" s="4">
        <v>822</v>
      </c>
      <c r="B22" s="4" t="s">
        <v>65</v>
      </c>
      <c r="C22" s="4">
        <v>80</v>
      </c>
      <c r="D22" s="4" t="s">
        <v>66</v>
      </c>
      <c r="E22" s="4" t="s">
        <v>66</v>
      </c>
      <c r="F22" s="4" t="s">
        <v>66</v>
      </c>
      <c r="G22" s="4" t="s">
        <v>66</v>
      </c>
      <c r="H22" s="4" t="s">
        <v>66</v>
      </c>
      <c r="I22" s="5" t="s">
        <v>67</v>
      </c>
    </row>
    <row r="23" spans="1:9" ht="91.5">
      <c r="A23" s="4">
        <v>823</v>
      </c>
      <c r="B23" s="4" t="s">
        <v>68</v>
      </c>
      <c r="C23" s="4">
        <v>60</v>
      </c>
      <c r="D23" s="4" t="s">
        <v>63</v>
      </c>
      <c r="E23" s="4" t="s">
        <v>63</v>
      </c>
      <c r="F23" s="4" t="s">
        <v>63</v>
      </c>
      <c r="G23" s="4" t="s">
        <v>63</v>
      </c>
      <c r="H23" s="4" t="s">
        <v>63</v>
      </c>
      <c r="I23" s="10" t="s">
        <v>69</v>
      </c>
    </row>
    <row r="24" spans="1:9" ht="91.5">
      <c r="A24" s="4">
        <v>824</v>
      </c>
      <c r="B24" s="4" t="s">
        <v>70</v>
      </c>
      <c r="C24" s="4">
        <f>4*10</f>
        <v>40</v>
      </c>
      <c r="D24" s="4" t="s">
        <v>71</v>
      </c>
      <c r="E24" s="4" t="s">
        <v>71</v>
      </c>
      <c r="F24" s="4" t="s">
        <v>71</v>
      </c>
      <c r="G24" s="4" t="s">
        <v>71</v>
      </c>
      <c r="H24" s="4" t="s">
        <v>71</v>
      </c>
      <c r="I24" s="5" t="s">
        <v>72</v>
      </c>
    </row>
    <row r="25" spans="1:9" ht="91.5">
      <c r="A25" s="4">
        <v>825</v>
      </c>
      <c r="B25" s="6" t="s">
        <v>73</v>
      </c>
      <c r="C25" s="4">
        <v>80</v>
      </c>
      <c r="D25" s="4" t="s">
        <v>74</v>
      </c>
      <c r="E25" s="4" t="s">
        <v>74</v>
      </c>
      <c r="F25" s="4" t="s">
        <v>74</v>
      </c>
      <c r="G25" s="4" t="s">
        <v>74</v>
      </c>
      <c r="H25" s="4" t="s">
        <v>74</v>
      </c>
      <c r="I25" s="10" t="s">
        <v>75</v>
      </c>
    </row>
    <row r="26" spans="1:9" ht="91.5">
      <c r="A26" s="4">
        <v>826</v>
      </c>
      <c r="B26" s="4" t="s">
        <v>76</v>
      </c>
      <c r="C26" s="4">
        <f>4*17.5</f>
        <v>70</v>
      </c>
      <c r="D26" s="4" t="s">
        <v>77</v>
      </c>
      <c r="E26" s="12" t="s">
        <v>77</v>
      </c>
      <c r="F26" s="12" t="s">
        <v>77</v>
      </c>
      <c r="G26" s="12" t="s">
        <v>77</v>
      </c>
      <c r="H26" s="12" t="s">
        <v>77</v>
      </c>
      <c r="I26" s="5" t="s">
        <v>78</v>
      </c>
    </row>
    <row r="27" spans="1:9" ht="45.75">
      <c r="A27" s="4">
        <v>827</v>
      </c>
      <c r="B27" s="4" t="s">
        <v>79</v>
      </c>
      <c r="C27" s="4">
        <v>40</v>
      </c>
      <c r="D27" s="4"/>
      <c r="E27" s="4" t="s">
        <v>55</v>
      </c>
      <c r="F27" s="4"/>
      <c r="G27" s="4" t="s">
        <v>55</v>
      </c>
      <c r="H27" s="4"/>
      <c r="I27" s="5" t="s">
        <v>80</v>
      </c>
    </row>
    <row r="28" spans="1:9" ht="91.5">
      <c r="A28" s="4">
        <v>828</v>
      </c>
      <c r="B28" s="4" t="s">
        <v>81</v>
      </c>
      <c r="C28" s="4">
        <f>18.5*4</f>
        <v>74</v>
      </c>
      <c r="D28" s="9" t="s">
        <v>82</v>
      </c>
      <c r="E28" s="9" t="s">
        <v>82</v>
      </c>
      <c r="F28" s="7" t="s">
        <v>82</v>
      </c>
      <c r="G28" s="4" t="s">
        <v>66</v>
      </c>
      <c r="H28" s="4" t="s">
        <v>66</v>
      </c>
      <c r="I28" s="10" t="s">
        <v>83</v>
      </c>
    </row>
    <row r="29" spans="1:9" ht="60.75">
      <c r="A29" s="4">
        <v>829</v>
      </c>
      <c r="B29" s="4" t="s">
        <v>84</v>
      </c>
      <c r="C29" s="4">
        <v>48</v>
      </c>
      <c r="D29" s="4" t="s">
        <v>13</v>
      </c>
      <c r="E29" s="4"/>
      <c r="F29" s="4" t="s">
        <v>13</v>
      </c>
      <c r="G29" s="4"/>
      <c r="H29" s="4" t="s">
        <v>13</v>
      </c>
      <c r="I29" s="10" t="s">
        <v>85</v>
      </c>
    </row>
    <row r="30" spans="1:9" ht="60.75">
      <c r="A30" s="4">
        <v>830</v>
      </c>
      <c r="B30" s="4" t="s">
        <v>86</v>
      </c>
      <c r="C30" s="4">
        <v>48</v>
      </c>
      <c r="D30" s="9" t="s">
        <v>87</v>
      </c>
      <c r="E30" s="4"/>
      <c r="F30" s="9" t="s">
        <v>87</v>
      </c>
      <c r="G30" s="4"/>
      <c r="H30" s="9" t="s">
        <v>87</v>
      </c>
      <c r="I30" s="10" t="s">
        <v>88</v>
      </c>
    </row>
    <row r="31" spans="1:9" ht="91.5">
      <c r="A31" s="4">
        <v>831</v>
      </c>
      <c r="B31" s="4" t="s">
        <v>89</v>
      </c>
      <c r="C31" s="4">
        <v>80</v>
      </c>
      <c r="D31" s="9" t="s">
        <v>90</v>
      </c>
      <c r="E31" s="9" t="s">
        <v>90</v>
      </c>
      <c r="F31" s="9" t="s">
        <v>90</v>
      </c>
      <c r="G31" s="9" t="s">
        <v>90</v>
      </c>
      <c r="H31" s="9" t="s">
        <v>90</v>
      </c>
      <c r="I31" s="10" t="s">
        <v>91</v>
      </c>
    </row>
    <row r="32" spans="1:9" ht="60.75">
      <c r="A32" s="4">
        <v>832</v>
      </c>
      <c r="B32" s="4" t="s">
        <v>92</v>
      </c>
      <c r="C32" s="4">
        <v>72</v>
      </c>
      <c r="D32" s="9"/>
      <c r="E32" s="9"/>
      <c r="F32" s="9" t="s">
        <v>60</v>
      </c>
      <c r="G32" s="9" t="s">
        <v>60</v>
      </c>
      <c r="H32" s="9" t="s">
        <v>60</v>
      </c>
      <c r="I32" s="10" t="s">
        <v>93</v>
      </c>
    </row>
    <row r="33" spans="1:9" ht="60.75">
      <c r="A33" s="4">
        <v>833</v>
      </c>
      <c r="B33" s="4" t="s">
        <v>94</v>
      </c>
      <c r="C33" s="4">
        <v>48</v>
      </c>
      <c r="D33" s="9" t="s">
        <v>45</v>
      </c>
      <c r="E33" s="4"/>
      <c r="F33" s="4" t="s">
        <v>45</v>
      </c>
      <c r="G33" s="4"/>
      <c r="H33" s="4" t="s">
        <v>45</v>
      </c>
      <c r="I33" s="10" t="s">
        <v>95</v>
      </c>
    </row>
    <row r="34" spans="1:9" ht="76.5">
      <c r="A34" s="4">
        <v>834</v>
      </c>
      <c r="B34" s="4" t="s">
        <v>96</v>
      </c>
      <c r="C34" s="4">
        <v>80</v>
      </c>
      <c r="D34" s="4" t="s">
        <v>55</v>
      </c>
      <c r="E34" s="4" t="s">
        <v>55</v>
      </c>
      <c r="F34" s="4" t="s">
        <v>55</v>
      </c>
      <c r="G34" s="4" t="s">
        <v>55</v>
      </c>
      <c r="H34" s="4"/>
      <c r="I34" s="10" t="s">
        <v>97</v>
      </c>
    </row>
    <row r="35" spans="1:9" ht="76.5">
      <c r="A35" s="4">
        <v>835</v>
      </c>
      <c r="B35" s="4" t="s">
        <v>98</v>
      </c>
      <c r="C35" s="4">
        <v>48</v>
      </c>
      <c r="D35" s="4" t="s">
        <v>45</v>
      </c>
      <c r="E35" s="4" t="s">
        <v>45</v>
      </c>
      <c r="F35" s="4" t="s">
        <v>45</v>
      </c>
      <c r="G35" s="4"/>
      <c r="H35" s="4"/>
      <c r="I35" s="10" t="s">
        <v>99</v>
      </c>
    </row>
    <row r="36" spans="1:9" ht="60.75">
      <c r="A36" s="4">
        <v>836</v>
      </c>
      <c r="B36" s="4" t="s">
        <v>100</v>
      </c>
      <c r="C36" s="4">
        <v>40</v>
      </c>
      <c r="D36" s="4" t="s">
        <v>33</v>
      </c>
      <c r="E36" s="4"/>
      <c r="F36" s="4"/>
      <c r="G36" s="4"/>
      <c r="H36" s="4" t="s">
        <v>33</v>
      </c>
      <c r="I36" s="10" t="s">
        <v>101</v>
      </c>
    </row>
    <row r="37" spans="1:9" ht="91.5">
      <c r="A37" s="4">
        <v>837</v>
      </c>
      <c r="B37" s="4" t="s">
        <v>102</v>
      </c>
      <c r="C37" s="4">
        <v>60</v>
      </c>
      <c r="D37" s="4" t="s">
        <v>103</v>
      </c>
      <c r="E37" s="4" t="s">
        <v>103</v>
      </c>
      <c r="F37" s="4" t="s">
        <v>103</v>
      </c>
      <c r="G37" s="4" t="s">
        <v>103</v>
      </c>
      <c r="H37" s="4" t="s">
        <v>103</v>
      </c>
      <c r="I37" s="10" t="s">
        <v>104</v>
      </c>
    </row>
    <row r="38" spans="1:9" ht="60.75">
      <c r="A38" s="4">
        <v>838</v>
      </c>
      <c r="B38" s="4" t="s">
        <v>105</v>
      </c>
      <c r="C38" s="4">
        <v>40</v>
      </c>
      <c r="D38" s="9" t="s">
        <v>106</v>
      </c>
      <c r="E38" s="4"/>
      <c r="F38" s="9" t="s">
        <v>106</v>
      </c>
      <c r="G38" s="4"/>
      <c r="H38" s="4" t="s">
        <v>107</v>
      </c>
      <c r="I38" s="10" t="s">
        <v>108</v>
      </c>
    </row>
    <row r="39" spans="1:9" ht="76.5">
      <c r="A39" s="4">
        <v>839</v>
      </c>
      <c r="B39" s="4" t="s">
        <v>109</v>
      </c>
      <c r="C39" s="4">
        <v>72</v>
      </c>
      <c r="D39" s="4"/>
      <c r="E39" s="9" t="s">
        <v>60</v>
      </c>
      <c r="F39" s="9" t="s">
        <v>60</v>
      </c>
      <c r="G39" s="9" t="s">
        <v>60</v>
      </c>
      <c r="H39" s="4"/>
      <c r="I39" s="10" t="s">
        <v>110</v>
      </c>
    </row>
    <row r="40" spans="1:9" ht="60.75">
      <c r="A40" s="4">
        <v>842</v>
      </c>
      <c r="B40" s="4" t="s">
        <v>111</v>
      </c>
      <c r="C40" s="4">
        <f>4*10</f>
        <v>40</v>
      </c>
      <c r="D40" s="4" t="s">
        <v>112</v>
      </c>
      <c r="E40" s="4" t="s">
        <v>112</v>
      </c>
      <c r="F40" s="4" t="s">
        <v>113</v>
      </c>
      <c r="G40" s="4"/>
      <c r="H40" s="4"/>
      <c r="I40" s="5" t="s">
        <v>114</v>
      </c>
    </row>
    <row r="41" spans="1:9" ht="91.5">
      <c r="A41" s="4">
        <v>843</v>
      </c>
      <c r="B41" s="4" t="s">
        <v>115</v>
      </c>
      <c r="C41" s="4">
        <f>4*10</f>
        <v>40</v>
      </c>
      <c r="D41" s="4" t="s">
        <v>116</v>
      </c>
      <c r="E41" s="7" t="s">
        <v>116</v>
      </c>
      <c r="F41" s="7" t="s">
        <v>116</v>
      </c>
      <c r="G41" s="7" t="s">
        <v>116</v>
      </c>
      <c r="H41" s="7" t="s">
        <v>116</v>
      </c>
      <c r="I41" s="5" t="s">
        <v>117</v>
      </c>
    </row>
    <row r="42" spans="1:9" ht="60.75">
      <c r="A42" s="4">
        <v>844</v>
      </c>
      <c r="B42" s="4" t="s">
        <v>118</v>
      </c>
      <c r="C42" s="4">
        <f>4*20</f>
        <v>80</v>
      </c>
      <c r="D42" s="4" t="s">
        <v>30</v>
      </c>
      <c r="E42" s="7" t="s">
        <v>30</v>
      </c>
      <c r="F42" s="7" t="s">
        <v>119</v>
      </c>
      <c r="G42" s="4"/>
      <c r="H42" s="4"/>
      <c r="I42" s="5" t="s">
        <v>120</v>
      </c>
    </row>
    <row r="43" spans="1:9" ht="45.75">
      <c r="A43" s="4">
        <v>845</v>
      </c>
      <c r="B43" s="4" t="s">
        <v>121</v>
      </c>
      <c r="C43" s="4">
        <f>4*10</f>
        <v>40</v>
      </c>
      <c r="D43" s="4"/>
      <c r="E43" s="4"/>
      <c r="F43" s="4" t="s">
        <v>55</v>
      </c>
      <c r="G43" s="4"/>
      <c r="H43" s="4" t="s">
        <v>55</v>
      </c>
      <c r="I43" s="5" t="s">
        <v>122</v>
      </c>
    </row>
    <row r="44" spans="1:9" ht="45.75">
      <c r="A44" s="4">
        <v>846</v>
      </c>
      <c r="B44" s="4" t="s">
        <v>123</v>
      </c>
      <c r="C44" s="4">
        <f>4*11</f>
        <v>44</v>
      </c>
      <c r="D44" s="4"/>
      <c r="E44" s="4" t="s">
        <v>124</v>
      </c>
      <c r="F44" s="4" t="s">
        <v>124</v>
      </c>
      <c r="G44" s="4"/>
      <c r="H44" s="4"/>
      <c r="I44" s="5" t="s">
        <v>125</v>
      </c>
    </row>
    <row r="45" spans="1:9" ht="45.75">
      <c r="A45" s="4">
        <v>847</v>
      </c>
      <c r="B45" s="4" t="s">
        <v>126</v>
      </c>
      <c r="C45" s="4">
        <f>4*14</f>
        <v>56</v>
      </c>
      <c r="D45" s="4"/>
      <c r="E45" s="4"/>
      <c r="F45" s="4"/>
      <c r="G45" s="4" t="s">
        <v>30</v>
      </c>
      <c r="H45" s="4" t="s">
        <v>30</v>
      </c>
      <c r="I45" s="5" t="s">
        <v>127</v>
      </c>
    </row>
    <row r="46" spans="1:9" ht="91.5">
      <c r="A46" s="4">
        <v>848</v>
      </c>
      <c r="B46" s="6" t="s">
        <v>128</v>
      </c>
      <c r="C46" s="4">
        <f>4*12</f>
        <v>48</v>
      </c>
      <c r="D46" s="4" t="s">
        <v>16</v>
      </c>
      <c r="E46" s="4" t="s">
        <v>129</v>
      </c>
      <c r="F46" s="7" t="s">
        <v>16</v>
      </c>
      <c r="G46" s="4" t="s">
        <v>129</v>
      </c>
      <c r="H46" s="7" t="s">
        <v>16</v>
      </c>
      <c r="I46" s="5" t="s">
        <v>130</v>
      </c>
    </row>
    <row r="47" spans="1:9" ht="91.5">
      <c r="A47" s="4">
        <v>849</v>
      </c>
      <c r="B47" s="4" t="s">
        <v>131</v>
      </c>
      <c r="C47" s="4">
        <f>4*15</f>
        <v>60</v>
      </c>
      <c r="D47" s="9" t="s">
        <v>132</v>
      </c>
      <c r="E47" s="7" t="s">
        <v>132</v>
      </c>
      <c r="F47" s="7" t="s">
        <v>132</v>
      </c>
      <c r="G47" s="7" t="s">
        <v>132</v>
      </c>
      <c r="H47" s="7" t="s">
        <v>132</v>
      </c>
      <c r="I47" s="5" t="s">
        <v>133</v>
      </c>
    </row>
    <row r="48" spans="1:9" ht="45.75">
      <c r="A48" s="4">
        <v>850</v>
      </c>
      <c r="B48" s="4" t="s">
        <v>134</v>
      </c>
      <c r="C48" s="4">
        <f>4*10</f>
        <v>40</v>
      </c>
      <c r="D48" s="4"/>
      <c r="E48" s="6" t="s">
        <v>135</v>
      </c>
      <c r="F48" s="4"/>
      <c r="G48" s="4" t="s">
        <v>135</v>
      </c>
      <c r="H48" s="4"/>
      <c r="I48" s="5" t="s">
        <v>136</v>
      </c>
    </row>
    <row r="49" spans="1:9" ht="60.75">
      <c r="A49" s="4">
        <v>851</v>
      </c>
      <c r="B49" s="4" t="s">
        <v>137</v>
      </c>
      <c r="C49" s="4">
        <f>4*12</f>
        <v>48</v>
      </c>
      <c r="D49" s="4"/>
      <c r="E49" s="4"/>
      <c r="F49" s="4" t="s">
        <v>138</v>
      </c>
      <c r="G49" s="4" t="s">
        <v>138</v>
      </c>
      <c r="H49" s="4" t="s">
        <v>138</v>
      </c>
      <c r="I49" s="5" t="s">
        <v>139</v>
      </c>
    </row>
    <row r="50" spans="1:9" ht="45.75">
      <c r="A50" s="4">
        <v>852</v>
      </c>
      <c r="B50" s="4" t="s">
        <v>140</v>
      </c>
      <c r="C50" s="4">
        <f>4*14</f>
        <v>56</v>
      </c>
      <c r="D50" s="4"/>
      <c r="E50" s="4"/>
      <c r="F50" s="4" t="s">
        <v>30</v>
      </c>
      <c r="G50" s="4" t="s">
        <v>30</v>
      </c>
      <c r="H50" s="4"/>
      <c r="I50" s="5" t="s">
        <v>141</v>
      </c>
    </row>
    <row r="51" spans="1:9" ht="91.5">
      <c r="A51" s="4">
        <v>853</v>
      </c>
      <c r="B51" s="4" t="s">
        <v>142</v>
      </c>
      <c r="C51" s="4">
        <f>4*18</f>
        <v>72</v>
      </c>
      <c r="D51" s="4" t="s">
        <v>143</v>
      </c>
      <c r="E51" s="4" t="s">
        <v>13</v>
      </c>
      <c r="F51" s="4" t="s">
        <v>13</v>
      </c>
      <c r="G51" s="4" t="s">
        <v>13</v>
      </c>
      <c r="H51" s="4" t="s">
        <v>13</v>
      </c>
      <c r="I51" s="5" t="s">
        <v>144</v>
      </c>
    </row>
    <row r="52" spans="1:9" ht="60.75">
      <c r="A52" s="4">
        <v>854</v>
      </c>
      <c r="B52" s="4" t="s">
        <v>145</v>
      </c>
      <c r="C52" s="4">
        <f>4*13.5</f>
        <v>54</v>
      </c>
      <c r="D52" s="4" t="s">
        <v>146</v>
      </c>
      <c r="E52" s="4"/>
      <c r="F52" s="4" t="s">
        <v>146</v>
      </c>
      <c r="G52" s="4" t="s">
        <v>146</v>
      </c>
      <c r="H52" s="4"/>
      <c r="I52" s="5" t="s">
        <v>147</v>
      </c>
    </row>
    <row r="53" spans="1:9" ht="60.75">
      <c r="A53" s="4">
        <v>855</v>
      </c>
      <c r="B53" s="4" t="s">
        <v>148</v>
      </c>
      <c r="C53" s="4">
        <f>4*10</f>
        <v>40</v>
      </c>
      <c r="D53" s="4"/>
      <c r="E53" s="4" t="s">
        <v>10</v>
      </c>
      <c r="F53" s="4" t="s">
        <v>10</v>
      </c>
      <c r="G53" s="4" t="s">
        <v>36</v>
      </c>
      <c r="H53" s="4"/>
      <c r="I53" s="5" t="s">
        <v>149</v>
      </c>
    </row>
    <row r="54" spans="1:9" ht="45.75">
      <c r="A54" s="4">
        <v>856</v>
      </c>
      <c r="B54" s="4" t="s">
        <v>150</v>
      </c>
      <c r="C54" s="4">
        <f>4*12</f>
        <v>48</v>
      </c>
      <c r="D54" s="4" t="s">
        <v>119</v>
      </c>
      <c r="E54" s="4"/>
      <c r="F54" s="4"/>
      <c r="G54" s="4"/>
      <c r="H54" s="4" t="s">
        <v>119</v>
      </c>
      <c r="I54" s="10" t="s">
        <v>151</v>
      </c>
    </row>
    <row r="55" spans="1:9" ht="60.75">
      <c r="A55" s="4">
        <v>857</v>
      </c>
      <c r="B55" s="4" t="s">
        <v>152</v>
      </c>
      <c r="C55" s="4">
        <f>4*12</f>
        <v>48</v>
      </c>
      <c r="D55" s="4" t="s">
        <v>45</v>
      </c>
      <c r="E55" s="4"/>
      <c r="F55" s="4" t="s">
        <v>45</v>
      </c>
      <c r="G55" s="4" t="s">
        <v>45</v>
      </c>
      <c r="H55" s="4"/>
      <c r="I55" s="5" t="s">
        <v>153</v>
      </c>
    </row>
    <row r="56" spans="1:9" ht="91.5">
      <c r="A56" s="4">
        <v>862</v>
      </c>
      <c r="B56" s="4" t="s">
        <v>154</v>
      </c>
      <c r="C56" s="4">
        <f t="shared" ref="C56" si="1">4*20</f>
        <v>80</v>
      </c>
      <c r="D56" s="4" t="s">
        <v>155</v>
      </c>
      <c r="E56" s="4" t="s">
        <v>155</v>
      </c>
      <c r="F56" s="4" t="s">
        <v>155</v>
      </c>
      <c r="G56" s="4" t="s">
        <v>155</v>
      </c>
      <c r="H56" s="4" t="s">
        <v>155</v>
      </c>
      <c r="I56" s="5" t="s">
        <v>156</v>
      </c>
    </row>
    <row r="57" spans="1:9" ht="91.5">
      <c r="A57" s="4">
        <v>863</v>
      </c>
      <c r="B57" s="4" t="s">
        <v>157</v>
      </c>
      <c r="C57" s="4">
        <v>80</v>
      </c>
      <c r="D57" s="6" t="s">
        <v>158</v>
      </c>
      <c r="E57" s="7" t="s">
        <v>158</v>
      </c>
      <c r="F57" s="7" t="s">
        <v>158</v>
      </c>
      <c r="G57" s="7" t="s">
        <v>158</v>
      </c>
      <c r="H57" s="7" t="s">
        <v>158</v>
      </c>
      <c r="I57" s="5" t="s">
        <v>159</v>
      </c>
    </row>
    <row r="58" spans="1:9" ht="91.5">
      <c r="A58" s="4">
        <v>910</v>
      </c>
      <c r="B58" s="4" t="s">
        <v>160</v>
      </c>
      <c r="C58" s="4">
        <v>40</v>
      </c>
      <c r="D58" s="6" t="s">
        <v>161</v>
      </c>
      <c r="E58" s="6" t="s">
        <v>161</v>
      </c>
      <c r="F58" s="6" t="s">
        <v>161</v>
      </c>
      <c r="G58" s="6" t="s">
        <v>161</v>
      </c>
      <c r="H58" s="6" t="s">
        <v>161</v>
      </c>
      <c r="I58" s="5" t="s">
        <v>162</v>
      </c>
    </row>
    <row r="59" spans="1:9" ht="60.75">
      <c r="A59" s="4">
        <v>917</v>
      </c>
      <c r="B59" s="4" t="s">
        <v>163</v>
      </c>
      <c r="C59" s="4">
        <v>48</v>
      </c>
      <c r="D59" s="4"/>
      <c r="E59" s="4" t="s">
        <v>10</v>
      </c>
      <c r="F59" s="4" t="s">
        <v>10</v>
      </c>
      <c r="G59" s="4" t="s">
        <v>10</v>
      </c>
      <c r="H59" s="4"/>
      <c r="I59" s="5" t="s">
        <v>164</v>
      </c>
    </row>
    <row r="60" spans="1:9" ht="91.5">
      <c r="A60" s="4">
        <v>919</v>
      </c>
      <c r="B60" s="6" t="s">
        <v>165</v>
      </c>
      <c r="C60" s="4">
        <v>80</v>
      </c>
      <c r="D60" s="4" t="s">
        <v>55</v>
      </c>
      <c r="E60" s="4" t="s">
        <v>55</v>
      </c>
      <c r="F60" s="4" t="s">
        <v>55</v>
      </c>
      <c r="G60" s="4" t="s">
        <v>55</v>
      </c>
      <c r="H60" s="7"/>
      <c r="I60" s="5" t="s">
        <v>166</v>
      </c>
    </row>
    <row r="61" spans="1:9" ht="91.5">
      <c r="A61" s="4">
        <v>922</v>
      </c>
      <c r="B61" s="4" t="s">
        <v>167</v>
      </c>
      <c r="C61" s="4">
        <v>60</v>
      </c>
      <c r="D61" s="9" t="s">
        <v>168</v>
      </c>
      <c r="E61" s="9" t="s">
        <v>168</v>
      </c>
      <c r="F61" s="9" t="s">
        <v>168</v>
      </c>
      <c r="G61" s="9" t="s">
        <v>168</v>
      </c>
      <c r="H61" s="9" t="s">
        <v>168</v>
      </c>
      <c r="I61" s="10" t="s">
        <v>169</v>
      </c>
    </row>
    <row r="62" spans="1:9" ht="45.75">
      <c r="A62" s="4">
        <v>929</v>
      </c>
      <c r="B62" s="4" t="s">
        <v>170</v>
      </c>
      <c r="C62" s="4">
        <v>56</v>
      </c>
      <c r="D62" s="4"/>
      <c r="E62" s="4"/>
      <c r="F62" s="4" t="s">
        <v>30</v>
      </c>
      <c r="G62" s="4" t="s">
        <v>30</v>
      </c>
      <c r="H62" s="4"/>
      <c r="I62" s="5" t="s">
        <v>171</v>
      </c>
    </row>
    <row r="63" spans="1:9" ht="60.75">
      <c r="A63" s="4">
        <v>931</v>
      </c>
      <c r="B63" s="4" t="s">
        <v>172</v>
      </c>
      <c r="C63" s="4">
        <v>42</v>
      </c>
      <c r="D63" s="4"/>
      <c r="E63" s="4" t="s">
        <v>155</v>
      </c>
      <c r="F63" s="4"/>
      <c r="G63" s="4" t="s">
        <v>173</v>
      </c>
      <c r="H63" s="4" t="s">
        <v>155</v>
      </c>
      <c r="I63" s="5" t="s">
        <v>174</v>
      </c>
    </row>
    <row r="64" spans="1:9" ht="60.75">
      <c r="A64" s="4">
        <v>933</v>
      </c>
      <c r="B64" s="7" t="s">
        <v>175</v>
      </c>
      <c r="C64" s="4">
        <v>48</v>
      </c>
      <c r="D64" s="9" t="s">
        <v>10</v>
      </c>
      <c r="E64" s="9" t="s">
        <v>10</v>
      </c>
      <c r="F64" s="9" t="s">
        <v>10</v>
      </c>
      <c r="G64" s="4"/>
      <c r="H64" s="4"/>
      <c r="I64" s="5" t="s">
        <v>176</v>
      </c>
    </row>
    <row r="65" spans="1:9" ht="91.5">
      <c r="A65" s="4">
        <v>934</v>
      </c>
      <c r="B65" s="4" t="s">
        <v>177</v>
      </c>
      <c r="C65" s="4">
        <f>16*4</f>
        <v>64</v>
      </c>
      <c r="D65" s="4" t="s">
        <v>13</v>
      </c>
      <c r="E65" s="4" t="s">
        <v>13</v>
      </c>
      <c r="F65" s="4"/>
      <c r="G65" s="4" t="s">
        <v>13</v>
      </c>
      <c r="H65" s="4" t="s">
        <v>13</v>
      </c>
      <c r="I65" s="10" t="s">
        <v>178</v>
      </c>
    </row>
    <row r="66" spans="1:9" ht="91.5">
      <c r="A66" s="4">
        <v>935</v>
      </c>
      <c r="B66" s="4" t="s">
        <v>179</v>
      </c>
      <c r="C66" s="4">
        <f>16*4</f>
        <v>64</v>
      </c>
      <c r="D66" s="4" t="s">
        <v>45</v>
      </c>
      <c r="E66" s="4" t="s">
        <v>45</v>
      </c>
      <c r="F66" s="4" t="s">
        <v>45</v>
      </c>
      <c r="G66" s="4" t="s">
        <v>45</v>
      </c>
      <c r="H66" s="4"/>
      <c r="I66" s="10" t="s">
        <v>180</v>
      </c>
    </row>
    <row r="67" spans="1:9" ht="91.5">
      <c r="A67" s="4">
        <v>938</v>
      </c>
      <c r="B67" s="4" t="s">
        <v>181</v>
      </c>
      <c r="C67" s="4">
        <v>64</v>
      </c>
      <c r="D67" s="4" t="s">
        <v>66</v>
      </c>
      <c r="E67" s="4" t="s">
        <v>66</v>
      </c>
      <c r="F67" s="4" t="s">
        <v>66</v>
      </c>
      <c r="G67" s="4" t="s">
        <v>66</v>
      </c>
      <c r="H67" s="4"/>
      <c r="I67" s="5" t="s">
        <v>182</v>
      </c>
    </row>
    <row r="68" spans="1:9" ht="91.5">
      <c r="A68" s="4">
        <v>941</v>
      </c>
      <c r="B68" s="4" t="s">
        <v>183</v>
      </c>
      <c r="C68" s="4">
        <v>60</v>
      </c>
      <c r="D68" s="4" t="s">
        <v>55</v>
      </c>
      <c r="E68" s="4" t="s">
        <v>55</v>
      </c>
      <c r="F68" s="4" t="s">
        <v>55</v>
      </c>
      <c r="G68" s="4"/>
      <c r="H68" s="4"/>
      <c r="I68" s="10" t="s">
        <v>184</v>
      </c>
    </row>
    <row r="69" spans="1:9" ht="91.5">
      <c r="A69" s="4">
        <v>947</v>
      </c>
      <c r="B69" s="4" t="s">
        <v>185</v>
      </c>
      <c r="C69" s="4">
        <v>60</v>
      </c>
      <c r="D69" s="4" t="s">
        <v>186</v>
      </c>
      <c r="E69" s="4" t="s">
        <v>186</v>
      </c>
      <c r="F69" s="4" t="s">
        <v>186</v>
      </c>
      <c r="G69" s="4" t="s">
        <v>186</v>
      </c>
      <c r="H69" s="4" t="s">
        <v>186</v>
      </c>
      <c r="I69" s="5" t="s">
        <v>187</v>
      </c>
    </row>
    <row r="70" spans="1:9" ht="91.5">
      <c r="A70" s="4">
        <v>950</v>
      </c>
      <c r="B70" s="4" t="s">
        <v>188</v>
      </c>
      <c r="C70" s="4">
        <v>80</v>
      </c>
      <c r="D70" s="4" t="s">
        <v>189</v>
      </c>
      <c r="E70" s="4" t="s">
        <v>189</v>
      </c>
      <c r="F70" s="4" t="s">
        <v>189</v>
      </c>
      <c r="G70" s="4" t="s">
        <v>189</v>
      </c>
      <c r="H70" s="4" t="s">
        <v>189</v>
      </c>
      <c r="I70" s="5" t="s">
        <v>190</v>
      </c>
    </row>
    <row r="71" spans="1:9" ht="91.5">
      <c r="A71" s="4">
        <v>949</v>
      </c>
      <c r="B71" s="4" t="s">
        <v>191</v>
      </c>
      <c r="C71" s="4">
        <v>80</v>
      </c>
      <c r="D71" s="8" t="s">
        <v>192</v>
      </c>
      <c r="E71" s="8" t="s">
        <v>192</v>
      </c>
      <c r="F71" s="8" t="s">
        <v>192</v>
      </c>
      <c r="G71" s="8" t="s">
        <v>192</v>
      </c>
      <c r="H71" s="8" t="s">
        <v>192</v>
      </c>
      <c r="I71" s="10" t="s">
        <v>193</v>
      </c>
    </row>
    <row r="72" spans="1:9" ht="91.5">
      <c r="A72" s="4">
        <v>953</v>
      </c>
      <c r="B72" s="6" t="s">
        <v>194</v>
      </c>
      <c r="C72" s="4">
        <v>48</v>
      </c>
      <c r="D72" s="4" t="s">
        <v>27</v>
      </c>
      <c r="E72" s="4" t="s">
        <v>27</v>
      </c>
      <c r="F72" s="4" t="s">
        <v>27</v>
      </c>
      <c r="G72" s="4"/>
      <c r="H72" s="4"/>
      <c r="I72" s="5" t="s">
        <v>195</v>
      </c>
    </row>
    <row r="73" spans="1:9" ht="76.5">
      <c r="A73" s="4">
        <v>955</v>
      </c>
      <c r="B73" s="4" t="s">
        <v>196</v>
      </c>
      <c r="C73" s="4">
        <v>60</v>
      </c>
      <c r="D73" s="4" t="s">
        <v>55</v>
      </c>
      <c r="E73" s="4" t="s">
        <v>10</v>
      </c>
      <c r="F73" s="4" t="s">
        <v>55</v>
      </c>
      <c r="G73" s="4"/>
      <c r="H73" s="4" t="s">
        <v>119</v>
      </c>
      <c r="I73" s="10" t="s">
        <v>197</v>
      </c>
    </row>
    <row r="74" spans="1:9" ht="91.5">
      <c r="A74" s="19">
        <v>956</v>
      </c>
      <c r="B74" s="19" t="s">
        <v>198</v>
      </c>
      <c r="C74" s="19">
        <v>54</v>
      </c>
      <c r="D74" s="19" t="s">
        <v>27</v>
      </c>
      <c r="E74" s="20" t="s">
        <v>27</v>
      </c>
      <c r="F74" s="19" t="s">
        <v>27</v>
      </c>
      <c r="G74" s="20" t="s">
        <v>27</v>
      </c>
      <c r="H74" s="20"/>
      <c r="I74" s="21" t="s">
        <v>199</v>
      </c>
    </row>
    <row r="75" spans="1:9" ht="60.75">
      <c r="A75" s="22">
        <v>959</v>
      </c>
      <c r="B75" s="15" t="s">
        <v>200</v>
      </c>
      <c r="C75" s="4">
        <f>4*10</f>
        <v>40</v>
      </c>
      <c r="D75" s="4"/>
      <c r="E75" s="4" t="s">
        <v>10</v>
      </c>
      <c r="F75" s="4" t="s">
        <v>201</v>
      </c>
      <c r="G75" s="4" t="s">
        <v>201</v>
      </c>
      <c r="H75" s="4"/>
      <c r="I75" s="5" t="s">
        <v>202</v>
      </c>
    </row>
    <row r="76" spans="1:9" ht="45.75">
      <c r="A76" s="22">
        <v>961</v>
      </c>
      <c r="B76" s="15" t="s">
        <v>203</v>
      </c>
      <c r="C76" s="4">
        <v>40</v>
      </c>
      <c r="D76" s="4"/>
      <c r="E76" s="4" t="s">
        <v>55</v>
      </c>
      <c r="F76" s="4" t="s">
        <v>55</v>
      </c>
      <c r="G76" s="15"/>
      <c r="H76" s="4"/>
      <c r="I76" s="5" t="s">
        <v>204</v>
      </c>
    </row>
    <row r="77" spans="1:9" ht="45.75">
      <c r="A77" s="22">
        <v>968</v>
      </c>
      <c r="B77" s="16" t="s">
        <v>205</v>
      </c>
      <c r="C77" s="4">
        <v>46</v>
      </c>
      <c r="D77" s="15"/>
      <c r="E77" s="15"/>
      <c r="F77" s="15"/>
      <c r="G77" s="4" t="s">
        <v>206</v>
      </c>
      <c r="H77" s="4" t="s">
        <v>119</v>
      </c>
      <c r="I77" s="5" t="s">
        <v>207</v>
      </c>
    </row>
    <row r="78" spans="1:9" ht="45.75">
      <c r="A78" s="22">
        <v>971</v>
      </c>
      <c r="B78" s="15" t="s">
        <v>208</v>
      </c>
      <c r="C78" s="4">
        <v>48</v>
      </c>
      <c r="D78" s="4" t="s">
        <v>60</v>
      </c>
      <c r="E78" s="4" t="s">
        <v>60</v>
      </c>
      <c r="F78" s="15"/>
      <c r="G78" s="4"/>
      <c r="H78" s="4"/>
      <c r="I78" s="17" t="s">
        <v>209</v>
      </c>
    </row>
    <row r="79" spans="1:9" ht="45.75">
      <c r="A79" s="22">
        <v>974</v>
      </c>
      <c r="B79" s="15" t="s">
        <v>210</v>
      </c>
      <c r="C79" s="4">
        <v>32</v>
      </c>
      <c r="D79" s="4"/>
      <c r="E79" s="4"/>
      <c r="F79" s="15" t="s">
        <v>24</v>
      </c>
      <c r="H79" s="15" t="s">
        <v>24</v>
      </c>
      <c r="I79" s="17" t="s">
        <v>211</v>
      </c>
    </row>
    <row r="80" spans="1:9" ht="30.75">
      <c r="A80" s="22">
        <v>978</v>
      </c>
      <c r="B80" s="15" t="s">
        <v>212</v>
      </c>
      <c r="C80" s="4">
        <v>24</v>
      </c>
      <c r="D80" s="15"/>
      <c r="E80" s="15" t="s">
        <v>119</v>
      </c>
      <c r="F80" s="15"/>
      <c r="G80" s="15"/>
      <c r="H80" s="15"/>
      <c r="I80" s="5" t="s">
        <v>213</v>
      </c>
    </row>
    <row r="81" spans="1:9" ht="45.75">
      <c r="A81" s="22">
        <v>979</v>
      </c>
      <c r="B81" s="5" t="s">
        <v>214</v>
      </c>
      <c r="C81" s="4">
        <v>40</v>
      </c>
      <c r="D81" s="15"/>
      <c r="E81" s="15" t="s">
        <v>55</v>
      </c>
      <c r="F81" s="15"/>
      <c r="G81" s="15"/>
      <c r="H81" s="15" t="s">
        <v>55</v>
      </c>
      <c r="I81" s="5" t="s">
        <v>215</v>
      </c>
    </row>
    <row r="82" spans="1:9" ht="45.75">
      <c r="A82" s="22">
        <v>980</v>
      </c>
      <c r="B82" s="15" t="s">
        <v>216</v>
      </c>
      <c r="C82" s="4">
        <v>24</v>
      </c>
      <c r="D82" s="15"/>
      <c r="E82" s="15" t="s">
        <v>217</v>
      </c>
      <c r="F82" s="15"/>
      <c r="G82" s="15" t="s">
        <v>217</v>
      </c>
      <c r="H82" s="15"/>
      <c r="I82" s="5" t="s">
        <v>218</v>
      </c>
    </row>
    <row r="83" spans="1:9" ht="91.5">
      <c r="A83" s="22">
        <v>981</v>
      </c>
      <c r="B83" s="15" t="s">
        <v>219</v>
      </c>
      <c r="C83" s="4">
        <v>20</v>
      </c>
      <c r="D83" s="15" t="s">
        <v>220</v>
      </c>
      <c r="E83" s="15" t="s">
        <v>220</v>
      </c>
      <c r="F83" s="15" t="s">
        <v>220</v>
      </c>
      <c r="G83" s="15" t="s">
        <v>220</v>
      </c>
      <c r="H83" s="15" t="s">
        <v>220</v>
      </c>
      <c r="I83" s="5" t="s">
        <v>221</v>
      </c>
    </row>
    <row r="84" spans="1:9" ht="91.5">
      <c r="A84" s="22">
        <v>982</v>
      </c>
      <c r="B84" s="15" t="s">
        <v>222</v>
      </c>
      <c r="C84" s="4">
        <v>20</v>
      </c>
      <c r="D84" s="15" t="s">
        <v>223</v>
      </c>
      <c r="E84" s="15" t="s">
        <v>224</v>
      </c>
      <c r="F84" s="15" t="s">
        <v>223</v>
      </c>
      <c r="G84" s="15" t="s">
        <v>225</v>
      </c>
      <c r="H84" s="15" t="s">
        <v>225</v>
      </c>
      <c r="I84" s="5" t="s">
        <v>226</v>
      </c>
    </row>
    <row r="85" spans="1:9" ht="60.75">
      <c r="A85" s="22">
        <v>983</v>
      </c>
      <c r="B85" s="15" t="s">
        <v>227</v>
      </c>
      <c r="C85" s="4">
        <v>20</v>
      </c>
      <c r="D85" s="15" t="s">
        <v>228</v>
      </c>
      <c r="E85" s="15" t="s">
        <v>228</v>
      </c>
      <c r="F85" s="15"/>
      <c r="G85" s="15"/>
      <c r="H85" s="15"/>
      <c r="I85" s="5" t="s">
        <v>229</v>
      </c>
    </row>
    <row r="86" spans="1:9" ht="30.75">
      <c r="A86" s="22">
        <v>984</v>
      </c>
      <c r="B86" s="15" t="s">
        <v>230</v>
      </c>
      <c r="C86" s="4">
        <v>20</v>
      </c>
      <c r="D86" s="15"/>
      <c r="E86" s="15"/>
      <c r="F86" s="15"/>
      <c r="G86" s="15" t="s">
        <v>231</v>
      </c>
      <c r="H86" s="15"/>
      <c r="I86" s="5" t="s">
        <v>232</v>
      </c>
    </row>
    <row r="87" spans="1:9" ht="30.75">
      <c r="A87" s="22">
        <v>985</v>
      </c>
      <c r="B87" s="15" t="s">
        <v>233</v>
      </c>
      <c r="C87" s="4">
        <v>20</v>
      </c>
      <c r="D87" s="15"/>
      <c r="E87" s="15" t="s">
        <v>231</v>
      </c>
      <c r="F87" s="15"/>
      <c r="G87" s="15"/>
      <c r="H87" s="15"/>
      <c r="I87" s="5" t="s">
        <v>234</v>
      </c>
    </row>
    <row r="88" spans="1:9" ht="91.5">
      <c r="A88" s="22">
        <v>990</v>
      </c>
      <c r="B88" s="15" t="s">
        <v>235</v>
      </c>
      <c r="C88" s="4">
        <v>120</v>
      </c>
      <c r="D88" s="15" t="s">
        <v>236</v>
      </c>
      <c r="E88" s="15" t="s">
        <v>236</v>
      </c>
      <c r="F88" s="15" t="s">
        <v>236</v>
      </c>
      <c r="G88" s="15" t="s">
        <v>236</v>
      </c>
      <c r="H88" s="15" t="s">
        <v>236</v>
      </c>
      <c r="I88" s="5" t="s">
        <v>237</v>
      </c>
    </row>
    <row r="89" spans="1:9" ht="60.75">
      <c r="A89" s="22">
        <v>997</v>
      </c>
      <c r="B89" s="15" t="s">
        <v>238</v>
      </c>
      <c r="C89" s="4">
        <f>4*12</f>
        <v>48</v>
      </c>
      <c r="D89" s="4" t="s">
        <v>10</v>
      </c>
      <c r="E89" s="4"/>
      <c r="F89" s="4" t="s">
        <v>10</v>
      </c>
      <c r="G89" s="4" t="s">
        <v>10</v>
      </c>
      <c r="H89" s="4"/>
      <c r="I89" s="5" t="s">
        <v>239</v>
      </c>
    </row>
    <row r="90" spans="1:9" ht="91.5">
      <c r="A90" s="22">
        <v>998</v>
      </c>
      <c r="B90" s="15" t="s">
        <v>240</v>
      </c>
      <c r="C90" s="4">
        <v>88</v>
      </c>
      <c r="D90" s="15" t="s">
        <v>241</v>
      </c>
      <c r="E90" s="15" t="s">
        <v>241</v>
      </c>
      <c r="F90" s="15" t="s">
        <v>241</v>
      </c>
      <c r="G90" s="15" t="s">
        <v>241</v>
      </c>
      <c r="H90" s="15" t="s">
        <v>241</v>
      </c>
      <c r="I90" s="5" t="s">
        <v>242</v>
      </c>
    </row>
    <row r="91" spans="1:9" ht="45.75">
      <c r="A91" s="22">
        <v>999</v>
      </c>
      <c r="B91" s="15" t="s">
        <v>243</v>
      </c>
      <c r="C91" s="4">
        <v>48</v>
      </c>
      <c r="D91" s="4" t="s">
        <v>60</v>
      </c>
      <c r="E91" s="15"/>
      <c r="F91" s="15"/>
      <c r="G91" s="4" t="s">
        <v>60</v>
      </c>
      <c r="H91" s="4"/>
      <c r="I91" s="17" t="s">
        <v>244</v>
      </c>
    </row>
    <row r="92" spans="1:9" ht="91.5">
      <c r="A92" s="22">
        <v>1015</v>
      </c>
      <c r="B92" s="15" t="s">
        <v>245</v>
      </c>
      <c r="C92" s="4">
        <v>80</v>
      </c>
      <c r="D92" s="9" t="s">
        <v>87</v>
      </c>
      <c r="E92" s="9" t="s">
        <v>87</v>
      </c>
      <c r="F92" s="9" t="s">
        <v>87</v>
      </c>
      <c r="G92" s="9" t="s">
        <v>87</v>
      </c>
      <c r="H92" s="9" t="s">
        <v>87</v>
      </c>
      <c r="I92" s="5" t="s">
        <v>246</v>
      </c>
    </row>
    <row r="93" spans="1:9" ht="91.5">
      <c r="A93" s="22">
        <v>1016</v>
      </c>
      <c r="B93" s="15" t="s">
        <v>247</v>
      </c>
      <c r="C93" s="4">
        <v>20</v>
      </c>
      <c r="D93" s="15" t="s">
        <v>248</v>
      </c>
      <c r="E93" s="15" t="s">
        <v>248</v>
      </c>
      <c r="F93" s="15" t="s">
        <v>248</v>
      </c>
      <c r="G93" s="15" t="s">
        <v>248</v>
      </c>
      <c r="H93" s="15" t="s">
        <v>248</v>
      </c>
      <c r="I93" s="5" t="s">
        <v>249</v>
      </c>
    </row>
    <row r="94" spans="1:9" ht="60.75">
      <c r="A94" s="22">
        <v>1023</v>
      </c>
      <c r="B94" s="15" t="s">
        <v>250</v>
      </c>
      <c r="C94" s="4">
        <v>36</v>
      </c>
      <c r="D94" s="15"/>
      <c r="E94" s="15"/>
      <c r="F94" s="15" t="s">
        <v>168</v>
      </c>
      <c r="G94" s="15" t="s">
        <v>168</v>
      </c>
      <c r="H94" s="15" t="s">
        <v>168</v>
      </c>
      <c r="I94" s="5" t="s">
        <v>251</v>
      </c>
    </row>
    <row r="95" spans="1:9" ht="91.5">
      <c r="A95" s="22">
        <v>1025</v>
      </c>
      <c r="B95" s="15" t="s">
        <v>252</v>
      </c>
      <c r="C95" s="4">
        <v>40</v>
      </c>
      <c r="D95" s="4" t="s">
        <v>253</v>
      </c>
      <c r="E95" s="4" t="s">
        <v>253</v>
      </c>
      <c r="F95" s="4" t="s">
        <v>253</v>
      </c>
      <c r="G95" s="4" t="s">
        <v>253</v>
      </c>
      <c r="H95" s="4" t="s">
        <v>253</v>
      </c>
      <c r="I95" s="5" t="s">
        <v>254</v>
      </c>
    </row>
    <row r="96" spans="1:9" ht="91.5">
      <c r="A96" s="22">
        <v>1035</v>
      </c>
      <c r="B96" s="15" t="s">
        <v>255</v>
      </c>
      <c r="C96" s="4">
        <v>45</v>
      </c>
      <c r="D96" s="9" t="s">
        <v>256</v>
      </c>
      <c r="E96" s="9" t="s">
        <v>256</v>
      </c>
      <c r="F96" s="9" t="s">
        <v>256</v>
      </c>
      <c r="G96" s="9" t="s">
        <v>256</v>
      </c>
      <c r="H96" s="9" t="s">
        <v>256</v>
      </c>
      <c r="I96" s="5" t="s">
        <v>257</v>
      </c>
    </row>
    <row r="97" spans="1:9" ht="91.5">
      <c r="A97" s="22">
        <v>1042</v>
      </c>
      <c r="B97" s="15" t="s">
        <v>258</v>
      </c>
      <c r="C97" s="4">
        <f>4*20</f>
        <v>80</v>
      </c>
      <c r="D97" s="4" t="s">
        <v>10</v>
      </c>
      <c r="E97" s="4" t="s">
        <v>10</v>
      </c>
      <c r="F97" s="4" t="s">
        <v>10</v>
      </c>
      <c r="G97" s="6" t="s">
        <v>259</v>
      </c>
      <c r="H97" s="4" t="s">
        <v>36</v>
      </c>
      <c r="I97" s="5" t="s">
        <v>260</v>
      </c>
    </row>
    <row r="98" spans="1:9" ht="91.5">
      <c r="A98" s="22">
        <v>1043</v>
      </c>
      <c r="B98" s="5" t="s">
        <v>261</v>
      </c>
      <c r="C98" s="4">
        <v>48</v>
      </c>
      <c r="D98" s="15"/>
      <c r="E98" s="15"/>
      <c r="F98" s="15" t="s">
        <v>27</v>
      </c>
      <c r="G98" s="15" t="s">
        <v>27</v>
      </c>
      <c r="H98" s="15" t="s">
        <v>27</v>
      </c>
      <c r="I98" s="5" t="s">
        <v>262</v>
      </c>
    </row>
    <row r="99" spans="1:9" ht="91.5">
      <c r="A99" s="22">
        <v>1044</v>
      </c>
      <c r="B99" s="15" t="s">
        <v>263</v>
      </c>
      <c r="C99" s="4">
        <v>120</v>
      </c>
      <c r="D99" s="15" t="s">
        <v>264</v>
      </c>
      <c r="E99" s="15" t="s">
        <v>264</v>
      </c>
      <c r="F99" s="15" t="s">
        <v>264</v>
      </c>
      <c r="G99" s="15" t="s">
        <v>264</v>
      </c>
      <c r="H99" s="15" t="s">
        <v>264</v>
      </c>
      <c r="I99" s="5" t="s">
        <v>265</v>
      </c>
    </row>
    <row r="100" spans="1:9" ht="76.5">
      <c r="A100" s="22">
        <v>1052</v>
      </c>
      <c r="B100" s="15" t="s">
        <v>266</v>
      </c>
      <c r="C100" s="4">
        <v>36</v>
      </c>
      <c r="D100" s="15" t="s">
        <v>168</v>
      </c>
      <c r="E100" s="15" t="s">
        <v>168</v>
      </c>
      <c r="F100" s="15"/>
      <c r="G100" s="15"/>
      <c r="H100" s="15" t="s">
        <v>168</v>
      </c>
      <c r="I100" s="5" t="s">
        <v>267</v>
      </c>
    </row>
    <row r="101" spans="1:9" ht="45.75">
      <c r="A101" s="22">
        <v>1065</v>
      </c>
      <c r="B101" s="15" t="s">
        <v>268</v>
      </c>
      <c r="C101" s="4">
        <v>24</v>
      </c>
      <c r="D101" s="4"/>
      <c r="E101" s="4"/>
      <c r="F101" s="15"/>
      <c r="G101" s="4" t="s">
        <v>63</v>
      </c>
      <c r="H101" s="4" t="s">
        <v>63</v>
      </c>
      <c r="I101" s="17" t="s">
        <v>269</v>
      </c>
    </row>
    <row r="102" spans="1:9" ht="91.5">
      <c r="A102" s="22">
        <v>1070</v>
      </c>
      <c r="B102" s="15" t="s">
        <v>270</v>
      </c>
      <c r="C102" s="4">
        <v>100</v>
      </c>
      <c r="D102" s="15" t="s">
        <v>271</v>
      </c>
      <c r="E102" s="15" t="s">
        <v>271</v>
      </c>
      <c r="F102" s="15" t="s">
        <v>271</v>
      </c>
      <c r="G102" s="15" t="s">
        <v>271</v>
      </c>
      <c r="H102" s="15" t="s">
        <v>271</v>
      </c>
      <c r="I102" s="5" t="s">
        <v>272</v>
      </c>
    </row>
    <row r="103" spans="1:9" ht="60.75">
      <c r="A103" s="22">
        <v>1074</v>
      </c>
      <c r="B103" s="15" t="s">
        <v>273</v>
      </c>
      <c r="C103" s="4">
        <v>32</v>
      </c>
      <c r="D103" s="15"/>
      <c r="E103" s="4" t="s">
        <v>45</v>
      </c>
      <c r="F103" s="4"/>
      <c r="G103" s="4" t="s">
        <v>45</v>
      </c>
      <c r="H103" s="4"/>
      <c r="I103" s="18" t="s">
        <v>274</v>
      </c>
    </row>
    <row r="104" spans="1:9" ht="30.75">
      <c r="A104" s="22">
        <v>1076</v>
      </c>
      <c r="B104" s="15" t="s">
        <v>275</v>
      </c>
      <c r="C104" s="4">
        <v>20</v>
      </c>
      <c r="D104" s="15"/>
      <c r="E104" s="15"/>
      <c r="F104" s="15" t="s">
        <v>231</v>
      </c>
      <c r="G104" s="15"/>
      <c r="H104" s="15"/>
      <c r="I104" s="5" t="s">
        <v>276</v>
      </c>
    </row>
    <row r="105" spans="1:9" ht="76.5">
      <c r="A105" s="22">
        <v>1078</v>
      </c>
      <c r="B105" s="15" t="s">
        <v>277</v>
      </c>
      <c r="C105" s="4">
        <v>32</v>
      </c>
      <c r="D105" s="15" t="s">
        <v>21</v>
      </c>
      <c r="E105" s="15"/>
      <c r="F105" s="15" t="s">
        <v>21</v>
      </c>
      <c r="G105" s="15" t="s">
        <v>21</v>
      </c>
      <c r="H105" s="15" t="s">
        <v>21</v>
      </c>
      <c r="I105" s="5" t="s">
        <v>278</v>
      </c>
    </row>
    <row r="106" spans="1:9" ht="76.5">
      <c r="A106" s="22">
        <v>1084</v>
      </c>
      <c r="B106" s="15" t="s">
        <v>279</v>
      </c>
      <c r="C106" s="4">
        <v>48</v>
      </c>
      <c r="D106" s="15"/>
      <c r="E106" s="15" t="s">
        <v>13</v>
      </c>
      <c r="F106" s="15" t="s">
        <v>13</v>
      </c>
      <c r="G106" s="15"/>
      <c r="H106" s="15" t="s">
        <v>13</v>
      </c>
      <c r="I106" s="5" t="s">
        <v>280</v>
      </c>
    </row>
    <row r="107" spans="1:9" ht="76.5">
      <c r="A107" s="22">
        <v>1086</v>
      </c>
      <c r="B107" s="15" t="s">
        <v>281</v>
      </c>
      <c r="C107" s="4">
        <v>64</v>
      </c>
      <c r="D107" s="4" t="s">
        <v>10</v>
      </c>
      <c r="E107" s="4" t="s">
        <v>10</v>
      </c>
      <c r="F107" s="4" t="s">
        <v>10</v>
      </c>
      <c r="G107" s="15"/>
      <c r="H107" s="4" t="s">
        <v>10</v>
      </c>
      <c r="I107" s="5" t="s">
        <v>282</v>
      </c>
    </row>
    <row r="108" spans="1:9" ht="91.5">
      <c r="A108" s="22">
        <v>1097</v>
      </c>
      <c r="B108" s="5" t="s">
        <v>283</v>
      </c>
      <c r="C108" s="4">
        <v>80</v>
      </c>
      <c r="D108" s="15" t="s">
        <v>284</v>
      </c>
      <c r="E108" s="15" t="s">
        <v>285</v>
      </c>
      <c r="F108" s="15" t="s">
        <v>286</v>
      </c>
      <c r="G108" s="15" t="s">
        <v>287</v>
      </c>
      <c r="H108" s="15" t="s">
        <v>288</v>
      </c>
      <c r="I108" s="5" t="s">
        <v>289</v>
      </c>
    </row>
    <row r="109" spans="1:9" ht="91.5">
      <c r="A109" s="22">
        <v>1098</v>
      </c>
      <c r="B109" s="15" t="s">
        <v>290</v>
      </c>
      <c r="C109" s="4">
        <v>48</v>
      </c>
      <c r="D109" s="4" t="s">
        <v>168</v>
      </c>
      <c r="E109" s="4" t="s">
        <v>168</v>
      </c>
      <c r="F109" s="4"/>
      <c r="G109" s="4" t="s">
        <v>168</v>
      </c>
      <c r="H109" s="4" t="s">
        <v>168</v>
      </c>
      <c r="I109" s="17" t="s">
        <v>291</v>
      </c>
    </row>
    <row r="110" spans="1:9" ht="76.5">
      <c r="A110" s="22">
        <v>1109</v>
      </c>
      <c r="B110" s="15" t="s">
        <v>292</v>
      </c>
      <c r="C110" s="4">
        <v>20</v>
      </c>
      <c r="D110" s="9" t="s">
        <v>293</v>
      </c>
      <c r="E110" s="9"/>
      <c r="F110" s="9" t="s">
        <v>293</v>
      </c>
      <c r="G110" s="9"/>
      <c r="H110" s="9"/>
      <c r="I110" s="17" t="s">
        <v>294</v>
      </c>
    </row>
    <row r="111" spans="1:9" ht="91.5">
      <c r="A111" s="22">
        <v>1115</v>
      </c>
      <c r="B111" s="15" t="s">
        <v>295</v>
      </c>
      <c r="C111" s="4">
        <v>100</v>
      </c>
      <c r="D111" s="15" t="s">
        <v>231</v>
      </c>
      <c r="E111" s="15" t="s">
        <v>231</v>
      </c>
      <c r="F111" s="15" t="s">
        <v>231</v>
      </c>
      <c r="G111" s="15" t="s">
        <v>231</v>
      </c>
      <c r="H111" s="15" t="s">
        <v>231</v>
      </c>
      <c r="I111" s="5" t="s">
        <v>296</v>
      </c>
    </row>
    <row r="112" spans="1:9" ht="60.75">
      <c r="A112" s="22">
        <v>1116</v>
      </c>
      <c r="B112" s="15" t="s">
        <v>297</v>
      </c>
      <c r="C112" s="4">
        <v>40</v>
      </c>
      <c r="D112" s="15"/>
      <c r="E112" s="15"/>
      <c r="F112" s="15" t="s">
        <v>231</v>
      </c>
      <c r="G112" s="15" t="s">
        <v>231</v>
      </c>
      <c r="H112" s="15"/>
      <c r="I112" s="5" t="s">
        <v>298</v>
      </c>
    </row>
    <row r="113" spans="1:9" ht="30.75">
      <c r="A113" s="22">
        <v>1133</v>
      </c>
      <c r="B113" s="15" t="s">
        <v>299</v>
      </c>
      <c r="C113" s="4">
        <v>24</v>
      </c>
      <c r="D113" s="15"/>
      <c r="E113" s="15"/>
      <c r="F113" s="15"/>
      <c r="G113" s="15"/>
      <c r="H113" s="15" t="s">
        <v>119</v>
      </c>
      <c r="I113" s="5" t="s">
        <v>300</v>
      </c>
    </row>
    <row r="114" spans="1:9" ht="30.75">
      <c r="A114" s="22">
        <v>1134</v>
      </c>
      <c r="B114" s="15" t="s">
        <v>301</v>
      </c>
      <c r="C114" s="4">
        <v>20</v>
      </c>
      <c r="D114" s="15"/>
      <c r="E114" s="15" t="s">
        <v>231</v>
      </c>
      <c r="F114" s="15"/>
      <c r="G114" s="15"/>
      <c r="H114" s="15"/>
      <c r="I114" s="5" t="s">
        <v>302</v>
      </c>
    </row>
    <row r="115" spans="1:9" ht="30.75">
      <c r="A115" s="22">
        <v>1154</v>
      </c>
      <c r="B115" s="15" t="s">
        <v>303</v>
      </c>
      <c r="C115" s="4">
        <v>20</v>
      </c>
      <c r="D115" s="15" t="s">
        <v>231</v>
      </c>
      <c r="E115" s="15"/>
      <c r="F115" s="15"/>
      <c r="G115" s="15"/>
      <c r="H115" s="15"/>
      <c r="I115" s="5" t="s">
        <v>304</v>
      </c>
    </row>
    <row r="116" spans="1:9" ht="91.5">
      <c r="A116" s="22">
        <v>1161</v>
      </c>
      <c r="B116" s="15" t="s">
        <v>305</v>
      </c>
      <c r="C116" s="4">
        <v>56</v>
      </c>
      <c r="D116" s="15" t="s">
        <v>306</v>
      </c>
      <c r="E116" s="15" t="s">
        <v>236</v>
      </c>
      <c r="F116" s="15" t="s">
        <v>306</v>
      </c>
      <c r="G116" s="15" t="s">
        <v>306</v>
      </c>
      <c r="H116" s="15" t="s">
        <v>306</v>
      </c>
      <c r="I116" s="5" t="s">
        <v>307</v>
      </c>
    </row>
    <row r="117" spans="1:9" ht="60.75">
      <c r="A117" s="22">
        <v>1169</v>
      </c>
      <c r="B117" s="15" t="s">
        <v>308</v>
      </c>
      <c r="C117" s="4">
        <v>40</v>
      </c>
      <c r="D117" s="15" t="s">
        <v>231</v>
      </c>
      <c r="E117" s="15"/>
      <c r="F117" s="15" t="s">
        <v>231</v>
      </c>
      <c r="G117" s="15"/>
      <c r="H117" s="15"/>
      <c r="I117" s="5" t="s">
        <v>309</v>
      </c>
    </row>
  </sheetData>
  <autoFilter ref="A1:I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f1190-b7ec-48b5-8200-a26aee548e80">
      <Terms xmlns="http://schemas.microsoft.com/office/infopath/2007/PartnerControls"/>
    </lcf76f155ced4ddcb4097134ff3c332f>
    <TaxCatchAll xmlns="13951ee3-fcce-45e1-a03d-37c9e322f1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C9259BAFA714FBDF7D6CDBDEC7A7A" ma:contentTypeVersion="15" ma:contentTypeDescription="Crie um novo documento." ma:contentTypeScope="" ma:versionID="37289d1c342896e2818831a37ac3016a">
  <xsd:schema xmlns:xsd="http://www.w3.org/2001/XMLSchema" xmlns:xs="http://www.w3.org/2001/XMLSchema" xmlns:p="http://schemas.microsoft.com/office/2006/metadata/properties" xmlns:ns2="010f1190-b7ec-48b5-8200-a26aee548e80" xmlns:ns3="13951ee3-fcce-45e1-a03d-37c9e322f180" targetNamespace="http://schemas.microsoft.com/office/2006/metadata/properties" ma:root="true" ma:fieldsID="afc7e86044e001e012e8233486d06640" ns2:_="" ns3:_="">
    <xsd:import namespace="010f1190-b7ec-48b5-8200-a26aee548e80"/>
    <xsd:import namespace="13951ee3-fcce-45e1-a03d-37c9e322f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f1190-b7ec-48b5-8200-a26aee548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51ee3-fcce-45e1-a03d-37c9e322f1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8427aa-f5a9-4861-ac52-af4f82dc279a}" ma:internalName="TaxCatchAll" ma:showField="CatchAllData" ma:web="13951ee3-fcce-45e1-a03d-37c9e322f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3B3C7-7F10-4E43-9E78-09B394489734}"/>
</file>

<file path=customXml/itemProps2.xml><?xml version="1.0" encoding="utf-8"?>
<ds:datastoreItem xmlns:ds="http://schemas.openxmlformats.org/officeDocument/2006/customXml" ds:itemID="{182D8D39-5708-4C04-A02F-9573E170F50C}"/>
</file>

<file path=customXml/itemProps3.xml><?xml version="1.0" encoding="utf-8"?>
<ds:datastoreItem xmlns:ds="http://schemas.openxmlformats.org/officeDocument/2006/customXml" ds:itemID="{09B45A1A-F946-45F3-A09C-2AC34E1E33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2023-07-20T14:10:39Z</dcterms:created>
  <dcterms:modified xsi:type="dcterms:W3CDTF">2024-11-18T15:30:41Z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0x0101002C4C9259BAFA714FBDF7D6CDBDEC7A7A</vt:lpwstr>
  </property>
  <property fmtid="{D5CDD505-2E9C-101B-9397-08002B2CF9AE}" pid="3" name="MediaServiceImageTags">
    <vt:lpwstr/>
  </property>
</Properties>
</file>