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cristinacamilo\Downloads\"/>
    </mc:Choice>
  </mc:AlternateContent>
  <xr:revisionPtr revIDLastSave="0" documentId="13_ncr:1_{E4D5360A-4F8B-4B81-93DB-D69289C62BC3}" xr6:coauthVersionLast="47" xr6:coauthVersionMax="47" xr10:uidLastSave="{00000000-0000-0000-0000-000000000000}"/>
  <workbookProtection workbookPassword="D878" lockStructure="1"/>
  <bookViews>
    <workbookView xWindow="-120" yWindow="-120" windowWidth="29040" windowHeight="15720" tabRatio="72" xr2:uid="{00000000-000D-0000-FFFF-FFFF00000000}"/>
  </bookViews>
  <sheets>
    <sheet name="Formulário" sheetId="1" r:id="rId1"/>
    <sheet name="1" sheetId="2" r:id="rId2"/>
    <sheet name="2" sheetId="5" r:id="rId3"/>
  </sheets>
  <definedNames>
    <definedName name="_xlnm.Print_Area" localSheetId="0">Formulário!$F$1:$S$209</definedName>
    <definedName name="Atividades">Formulário!$V$249:$V$250</definedName>
    <definedName name="Atividades03">Formulário!$U$61:$U$63</definedName>
    <definedName name="Atividades2">Formulário!$U$281:$U$297</definedName>
    <definedName name="Atividades21.08.20">Formulário!$X$259:$X$265</definedName>
    <definedName name="Atividades23.09">Formulário!$W$259:$W$272</definedName>
    <definedName name="Atividadesatual">Formulário!$X$259:$X$265</definedName>
    <definedName name="Atividadestele">Formulário!$V$198:$V$212</definedName>
    <definedName name="Compatíveis">Formulário!$U$72:$U$75</definedName>
    <definedName name="Concentrado">Formulário!$U$303:$U$304</definedName>
    <definedName name="Diária">Formulário!$U$276:$U$279</definedName>
    <definedName name="Diaria2">Formulário!$U$276:$U$279</definedName>
    <definedName name="Diaria30.09">Formulário!$U$260:$U$279</definedName>
    <definedName name="Documentos">Formulário!$W$259:$W$272</definedName>
    <definedName name="Documentos01.10">Formulário!$U$282:$U$297</definedName>
    <definedName name="Documentos30.09">Formulário!$W$258:$W$272</definedName>
    <definedName name="Forma">Formulário!$W$6:$W$11</definedName>
    <definedName name="Formaatual">Formulário!$V$260:$V$262</definedName>
    <definedName name="Judicial1">Formulário!$V$249:$V$250</definedName>
    <definedName name="Judicial30.09">Formulário!$V$248:$V$250</definedName>
    <definedName name="Justificativa">Formulário!$V$214:$V$217</definedName>
    <definedName name="Justificativaatual">Formulário!$V$213:$V$217</definedName>
    <definedName name="Listameses">Formulário!$Z$258:$Z$264</definedName>
    <definedName name="meses">Formulário!$AC$184:$AC$192</definedName>
    <definedName name="Modalidade">Formulário!$AC$7:$AC$8</definedName>
    <definedName name="Modalidade2">Formulário!#REF!</definedName>
    <definedName name="Modalidade3">Formulário!$AC$12:$AC$12</definedName>
    <definedName name="Modalidadeatual">Formulário!#REF!</definedName>
    <definedName name="modalidades">Formulário!$U$57:$U$59</definedName>
    <definedName name="Não">Formulário!$Z$249:$Z$251</definedName>
    <definedName name="Não2">Formulário!$Z$249:$Z$251</definedName>
    <definedName name="Não30.09">Formulário!$Z$248:$Z$251</definedName>
    <definedName name="Nãoseaplica">Formulário!$AA$8:$AE$11</definedName>
    <definedName name="Nãoseaplicahoje">Formulário!$Z$249:$Z$251</definedName>
    <definedName name="OLE_LINK1" localSheetId="0">Formulário!#REF!</definedName>
    <definedName name="Peridicionalidade">Formulário!$V$196:$V$201</definedName>
    <definedName name="Peridiocidade">Formulário!$V$222:$V$223</definedName>
    <definedName name="Periodo">Formulário!$V$222:$V$223</definedName>
    <definedName name="Periodo2">Formulário!$U$275:$U$279</definedName>
    <definedName name="Periodoatual">Formulário!$V$221:$V$223</definedName>
    <definedName name="Presencial">Formulário!$U$249:$U$258</definedName>
    <definedName name="Presencial1">Formulário!$U$269:$U$274</definedName>
    <definedName name="Presencial2">Formulário!$U$269:$U$274</definedName>
    <definedName name="Presencial3">Formulário!$U$269:$U$274</definedName>
    <definedName name="Presencialhoje">Formulário!$U$269:$U$274</definedName>
    <definedName name="Regimes">Formulário!$W$5:$W$11</definedName>
    <definedName name="Requerente">Formulário!$U$268:$U$274</definedName>
    <definedName name="Selecione">Formulário!$U$248:$U$274</definedName>
    <definedName name="Sim">Formulário!$X$249:$X$250</definedName>
    <definedName name="Sim.Não">Formulário!$Y$249:$Y$251</definedName>
    <definedName name="Sim30.09">Formulário!$X$248:$X$250</definedName>
    <definedName name="Simatual">Formulário!$X$248:$X$250</definedName>
    <definedName name="Simhoje">Formulário!$X$249:$X$250</definedName>
    <definedName name="SimNão">Formulário!$X$249:$X$250</definedName>
    <definedName name="Simnão03">Formulário!$U$68:$U$69</definedName>
    <definedName name="Simnão04">Formulário!$U$67:$U$69</definedName>
    <definedName name="SimNãohoje">Formulário!$X$249:$X$250</definedName>
    <definedName name="Situação">Formulário!$U$13:$U$254</definedName>
    <definedName name="Situação1">Formulário!$U$13:$U$258</definedName>
    <definedName name="sITUAÇÃO23.09">Formulário!$U$249:$U$258</definedName>
    <definedName name="Situação30.09">Formulário!$U$269:$U$274</definedName>
    <definedName name="Situaçãoatual">Formulário!$U$249:$U$258</definedName>
    <definedName name="Situaçãohoje">Formulário!$U$13:$U$254</definedName>
    <definedName name="_xlnm.Print_Titles" localSheetId="0">Formulário!$1:$2</definedName>
    <definedName name="Virtual">Formulário!$V$261:$V$262</definedName>
    <definedName name="Virtual30.09">Formulário!$V$260:$V$262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9" i="1" l="1"/>
  <c r="L202" i="1"/>
  <c r="S98" i="1"/>
  <c r="S97" i="1"/>
  <c r="S96" i="1"/>
  <c r="S95" i="1"/>
  <c r="S156" i="1" l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157" i="1" l="1"/>
  <c r="S159" i="1" s="1"/>
  <c r="S120" i="1"/>
  <c r="S122" i="1" s="1"/>
  <c r="S124" i="1" l="1"/>
  <c r="K193" i="1" s="1"/>
  <c r="T124" i="1"/>
  <c r="S161" i="1"/>
  <c r="S160" i="1" s="1"/>
  <c r="T161" i="1"/>
  <c r="S123" i="1" l="1"/>
  <c r="P193" i="1"/>
  <c r="H206" i="1"/>
  <c r="F202" i="1"/>
  <c r="S58" i="1" l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57" i="1" l="1"/>
  <c r="S82" i="1" l="1"/>
  <c r="S84" i="1" s="1"/>
  <c r="S86" i="1" l="1"/>
  <c r="S85" i="1" s="1"/>
  <c r="T86" i="1"/>
  <c r="G193" i="1" l="1"/>
</calcChain>
</file>

<file path=xl/sharedStrings.xml><?xml version="1.0" encoding="utf-8"?>
<sst xmlns="http://schemas.openxmlformats.org/spreadsheetml/2006/main" count="213" uniqueCount="111">
  <si>
    <t>Produção</t>
  </si>
  <si>
    <t>Média diária no semestre</t>
  </si>
  <si>
    <t>(LOCAL, DATA)</t>
  </si>
  <si>
    <t>PRODUÇÃO DIÁRIA MÍNIMA</t>
  </si>
  <si>
    <t>PERCENTUAL MÍNIMO DE ACRÉSCIMO</t>
  </si>
  <si>
    <t>Relacionar cada mês</t>
  </si>
  <si>
    <t>PERCENTUAL DE ACRÉSCIMO ESTABELECIDO (IGUAL OU MAIOR DO QUE 20%)</t>
  </si>
  <si>
    <t>Nomes dos servidores:</t>
  </si>
  <si>
    <t>Presencial</t>
  </si>
  <si>
    <t>UNIDADE LOTACIONAL</t>
  </si>
  <si>
    <t>6 meses</t>
  </si>
  <si>
    <t>7 meses</t>
  </si>
  <si>
    <t>8 meses</t>
  </si>
  <si>
    <t>9 meses</t>
  </si>
  <si>
    <t>10 meses</t>
  </si>
  <si>
    <t>11 meses</t>
  </si>
  <si>
    <t>1 ano</t>
  </si>
  <si>
    <t>Origem dos dados</t>
  </si>
  <si>
    <t>Diária</t>
  </si>
  <si>
    <t>Virtual</t>
  </si>
  <si>
    <t>Semanal</t>
  </si>
  <si>
    <t>Quinzenal</t>
  </si>
  <si>
    <t xml:space="preserve">Mensal </t>
  </si>
  <si>
    <t xml:space="preserve">SERVIDOR(A) REQUERENTE </t>
  </si>
  <si>
    <t>Dias úteis trabalhados</t>
  </si>
  <si>
    <t>Servidor(a)</t>
  </si>
  <si>
    <t>Magistrado(a) ou Diretor(a)</t>
  </si>
  <si>
    <t>Chefe Imediato(a)</t>
  </si>
  <si>
    <t>MATRÍCULA</t>
  </si>
  <si>
    <t>Sim</t>
  </si>
  <si>
    <t>Não</t>
  </si>
  <si>
    <t>Judicial</t>
  </si>
  <si>
    <t>Administrativa</t>
  </si>
  <si>
    <t>OBSERVAÇÕES COMPLEMENTARES:</t>
  </si>
  <si>
    <t>E-MAIL</t>
  </si>
  <si>
    <t>Teletrabalho parcial</t>
  </si>
  <si>
    <t>Home-office parcial</t>
  </si>
  <si>
    <t>Home-office integral</t>
  </si>
  <si>
    <t>Teletrabalho integral</t>
  </si>
  <si>
    <t>Integral</t>
  </si>
  <si>
    <t>Parcial</t>
  </si>
  <si>
    <t>iNTEGRA</t>
  </si>
  <si>
    <t>Não se aplica. Não há servidores em teletrabalho.</t>
  </si>
  <si>
    <t>Origem dos dados:</t>
  </si>
  <si>
    <t>Documentos</t>
  </si>
  <si>
    <t>Movimentações</t>
  </si>
  <si>
    <t>Minutas</t>
  </si>
  <si>
    <t>Eventos</t>
  </si>
  <si>
    <t>Sentenças</t>
  </si>
  <si>
    <t>Decisões</t>
  </si>
  <si>
    <t>Despachos</t>
  </si>
  <si>
    <t>Acórdãos</t>
  </si>
  <si>
    <t xml:space="preserve">Processos Judiciais </t>
  </si>
  <si>
    <t>Processos Judiciais (por pontos)</t>
  </si>
  <si>
    <t>Distribuição</t>
  </si>
  <si>
    <t>Redistribução</t>
  </si>
  <si>
    <t>Cadastros</t>
  </si>
  <si>
    <t>Processos Administrativos</t>
  </si>
  <si>
    <t>Processos Administrativos (por pontos)</t>
  </si>
  <si>
    <t>Outra atividade</t>
  </si>
  <si>
    <t>Atividade 1:</t>
  </si>
  <si>
    <t>Outra atividade:</t>
  </si>
  <si>
    <t>Atividade 2:</t>
  </si>
  <si>
    <t>Atividade 3:</t>
  </si>
  <si>
    <t>Atividade 1</t>
  </si>
  <si>
    <t>Atividade 2</t>
  </si>
  <si>
    <t>Atividade 3</t>
  </si>
  <si>
    <t>Forma de contato com o(a) gestor(a)/chefia imediata:</t>
  </si>
  <si>
    <t>Home-office (Covid-19)</t>
  </si>
  <si>
    <t>Requerente</t>
  </si>
  <si>
    <t>Distribuído ao longo das semanas no mês</t>
  </si>
  <si>
    <t>Concentrado em uma semana no mês</t>
  </si>
  <si>
    <r>
      <rPr>
        <b/>
        <sz val="8"/>
        <color rgb="FFFF0000"/>
        <rFont val="Arial"/>
        <family val="2"/>
      </rPr>
      <t xml:space="preserve">* </t>
    </r>
    <r>
      <rPr>
        <b/>
        <sz val="8"/>
        <color theme="1"/>
        <rFont val="Arial"/>
        <family val="2"/>
      </rPr>
      <t>Caso um dos servidores não tenha produzido num determinado mês, deixar as colunas "Produção" e "Dias úteis trabalhados" em branco.</t>
    </r>
  </si>
  <si>
    <t>Home office integral</t>
  </si>
  <si>
    <t>Home office parcial</t>
  </si>
  <si>
    <r>
      <rPr>
        <b/>
        <sz val="8"/>
        <color rgb="FFFF0000"/>
        <rFont val="Arial"/>
        <family val="2"/>
      </rPr>
      <t xml:space="preserve">* </t>
    </r>
    <r>
      <rPr>
        <b/>
        <sz val="8"/>
        <color indexed="8"/>
        <rFont val="Arial"/>
        <family val="2"/>
      </rPr>
      <t>As células de cor cinza serão preenchidas automaticamente.</t>
    </r>
  </si>
  <si>
    <t xml:space="preserve"> ATENÇÃO! CASO A META SEJA UNIFICADA, PREENCHER SOMENTE O QUADRO "ATIVIDADE 1".</t>
  </si>
  <si>
    <t xml:space="preserve">PLANO DE TRABALHO - ALTERAÇÃO DE META </t>
  </si>
  <si>
    <r>
      <rPr>
        <b/>
        <sz val="8"/>
        <color rgb="FFFF0000"/>
        <rFont val="Arial"/>
        <family val="2"/>
      </rPr>
      <t xml:space="preserve">* </t>
    </r>
    <r>
      <rPr>
        <b/>
        <sz val="8"/>
        <rFont val="Arial"/>
        <family val="2"/>
      </rPr>
      <t>Relacionar a produtividade dos últimos 6 meses dos servidores da equipe com atuação presencial e em home-office integral e parcial que executam atividades correlatas.</t>
    </r>
  </si>
  <si>
    <t>Redução da demanda da unidade</t>
  </si>
  <si>
    <t>Ampliação do quadro de pessoal da unidade</t>
  </si>
  <si>
    <t>Aumento da demanda da unidade</t>
  </si>
  <si>
    <t>Outra justificativa:</t>
  </si>
  <si>
    <t>Outra justificativa</t>
  </si>
  <si>
    <t>Escolher um item</t>
  </si>
  <si>
    <r>
      <rPr>
        <b/>
        <sz val="8"/>
        <color rgb="FFFF0000"/>
        <rFont val="Arial"/>
        <family val="2"/>
      </rPr>
      <t xml:space="preserve">* </t>
    </r>
    <r>
      <rPr>
        <b/>
        <sz val="8"/>
        <rFont val="Arial"/>
        <family val="2"/>
      </rPr>
      <t>Não relacionar</t>
    </r>
    <r>
      <rPr>
        <b/>
        <sz val="8"/>
        <color theme="1"/>
        <rFont val="Arial"/>
        <family val="2"/>
      </rPr>
      <t xml:space="preserve"> a produtividade do requerente e a dos demais</t>
    </r>
    <r>
      <rPr>
        <b/>
        <sz val="8"/>
        <rFont val="Arial"/>
        <family val="2"/>
      </rPr>
      <t xml:space="preserve"> servidores em teletrabalho integral ou parcial.</t>
    </r>
  </si>
  <si>
    <t xml:space="preserve">         NOVA META DIÁRIA ESTABELECIDA (preencher somente se a meta automática for insuficiente ou queira arredondar a meta)</t>
  </si>
  <si>
    <t>NOVA META DIÁRIA ESTABELECIDA  (prenchimento automático)</t>
  </si>
  <si>
    <t>Não se aplica. Não há servidores em teletrabalho</t>
  </si>
  <si>
    <t>*Informar as situações peculiares e importantes que esclareçam o cálculo do produtividade. Não é necessário informar os afastamentos legais, haja vista estarem registrados no ADMRH (ERP).</t>
  </si>
  <si>
    <t xml:space="preserve">              MÉDIA DE PRODUTIDADE DA EQUIPE PRESENCIAL/HOME OFFICE</t>
  </si>
  <si>
    <t>GESTOR(A) DA UNIDADE-       Magistrado(a) ou Diretor(a)</t>
  </si>
  <si>
    <t>CHEFIA IMEDIATA quando designada</t>
  </si>
  <si>
    <t>Outra periodicidade de contato, caso tenha assinalado acima:</t>
  </si>
  <si>
    <t>Tendo em vista que o(a) servidor(a) acima identificado(a) atendeu todas as regras estabelecidas pela Resolução TJ n. 22/2018, e que a sua participação no teletrabalho auxiliou na produtividade desta Unidade, estou de acordo com a alteração da meta para o teletrabalho.</t>
  </si>
  <si>
    <r>
      <rPr>
        <b/>
        <sz val="10"/>
        <rFont val="Arial"/>
        <family val="2"/>
      </rPr>
      <t>1</t>
    </r>
    <r>
      <rPr>
        <sz val="10"/>
        <color theme="1"/>
        <rFont val="Arial"/>
        <family val="2"/>
      </rPr>
      <t>. Atua em que modalidade de teletrabalho?</t>
    </r>
  </si>
  <si>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.Quantos dias úteis no</t>
    </r>
    <r>
      <rPr>
        <b/>
        <sz val="10"/>
        <color theme="1"/>
        <rFont val="Arial"/>
        <family val="2"/>
      </rPr>
      <t xml:space="preserve"> mês</t>
    </r>
    <r>
      <rPr>
        <sz val="10"/>
        <color theme="1"/>
        <rFont val="Arial"/>
        <family val="2"/>
      </rPr>
      <t xml:space="preserve"> atua de forma </t>
    </r>
    <r>
      <rPr>
        <b/>
        <u/>
        <sz val="10"/>
        <color theme="1"/>
        <rFont val="Arial"/>
        <family val="2"/>
      </rPr>
      <t>presencial</t>
    </r>
    <r>
      <rPr>
        <sz val="10"/>
        <color theme="1"/>
        <rFont val="Arial"/>
        <family val="2"/>
      </rPr>
      <t>? Caso a modalidade seja parcial.</t>
    </r>
  </si>
  <si>
    <r>
      <rPr>
        <b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. Qual a periodicidade dos dias presenciais? Caso a modalidade seja parcial.</t>
    </r>
  </si>
  <si>
    <r>
      <rPr>
        <b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. Exerce que tipo de atividade?</t>
    </r>
  </si>
  <si>
    <r>
      <rPr>
        <b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 xml:space="preserve">. Exerce atividade(s) exclusiva(s)? </t>
    </r>
  </si>
  <si>
    <t>7. META DE PRODUTIVIDADE ATUAL:</t>
  </si>
  <si>
    <t>8. ATUALIZAÇÃO DA META DE PRODUTIVIDADE</t>
  </si>
  <si>
    <t>9. Justificativa para a alteração de meta:</t>
  </si>
  <si>
    <t>10. O(s) servidor(es) relacionados no(s) quadro(s) do Item 6 estiveram em afastamento legal no período?</t>
  </si>
  <si>
    <t>Outra</t>
  </si>
  <si>
    <t>Periodicidade de contato com o(a) gestor(a)/chefia imediata:</t>
  </si>
  <si>
    <r>
      <t xml:space="preserve">Data dos efeitos </t>
    </r>
    <r>
      <rPr>
        <sz val="9"/>
        <rFont val="Arial"/>
        <family val="2"/>
      </rPr>
      <t>(poderá ser retroativa)</t>
    </r>
    <r>
      <rPr>
        <b/>
        <sz val="9"/>
        <rFont val="Arial"/>
        <family val="2"/>
      </rPr>
      <t>:</t>
    </r>
  </si>
  <si>
    <r>
      <t xml:space="preserve">E-mail institucional </t>
    </r>
    <r>
      <rPr>
        <b/>
        <sz val="9"/>
        <rFont val="Arial"/>
        <family val="2"/>
      </rPr>
      <t>da lotação</t>
    </r>
    <r>
      <rPr>
        <sz val="9"/>
        <rFont val="Arial"/>
        <family val="2"/>
      </rPr>
      <t xml:space="preserve"> do(a) gestor(a)/chefia imediata para recebimento do Acompanhamento semestral:</t>
    </r>
  </si>
  <si>
    <r>
      <rPr>
        <b/>
        <sz val="9"/>
        <rFont val="Arial"/>
        <family val="2"/>
      </rPr>
      <t>Nova</t>
    </r>
    <r>
      <rPr>
        <sz val="9"/>
        <rFont val="Arial"/>
        <family val="2"/>
      </rPr>
      <t xml:space="preserve"> meta diária estabelecida:</t>
    </r>
  </si>
  <si>
    <t>11. ANUÊNCIA DO(A) GESTOR(A) DA UNIDADE</t>
  </si>
  <si>
    <r>
      <rPr>
        <b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. Exerce atividades correlatas a de outro(s) servidor(es) em teletrabalho integral ou parcial na unidade? Caso afirmativo, as metas diárias devem ser compatíveis.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</si>
</sst>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8"/>
      <color indexed="8"/>
      <name val="Arial"/>
      <family val="2"/>
    </font>
    <font>
      <b/>
      <u/>
      <sz val="11"/>
      <color rgb="FF1F03ED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rgb="FF1F03ED"/>
      <name val="Arial"/>
      <family val="2"/>
    </font>
    <font>
      <sz val="7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8"/>
      <color theme="1"/>
      <name val="Arial Narrow"/>
      <family val="2"/>
    </font>
    <font>
      <sz val="11"/>
      <color theme="1" tint="0.499984740745262"/>
      <name val="Arial"/>
      <family val="2"/>
    </font>
    <font>
      <sz val="10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14">
    <xf numFmtId="0" fontId="0" fillId="0" borderId="0" xfId="0"/>
    <xf numFmtId="0" fontId="0" fillId="2" borderId="0" xfId="0" applyFill="1"/>
    <xf numFmtId="0" fontId="5" fillId="3" borderId="0" xfId="0" applyFont="1" applyFill="1"/>
    <xf numFmtId="0" fontId="6" fillId="3" borderId="0" xfId="0" applyFont="1" applyFill="1"/>
    <xf numFmtId="0" fontId="5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13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wrapText="1" shrinkToFit="1"/>
    </xf>
    <xf numFmtId="0" fontId="6" fillId="3" borderId="0" xfId="0" applyFont="1" applyFill="1" applyProtection="1">
      <protection locked="0"/>
    </xf>
    <xf numFmtId="0" fontId="12" fillId="3" borderId="0" xfId="0" applyFont="1" applyFill="1" applyAlignment="1">
      <alignment horizontal="right"/>
    </xf>
    <xf numFmtId="0" fontId="7" fillId="3" borderId="0" xfId="0" applyFont="1" applyFill="1" applyAlignment="1" applyProtection="1">
      <alignment horizontal="left"/>
      <protection locked="0"/>
    </xf>
    <xf numFmtId="0" fontId="5" fillId="2" borderId="0" xfId="0" applyFont="1" applyFill="1"/>
    <xf numFmtId="0" fontId="10" fillId="2" borderId="0" xfId="0" applyFont="1" applyFill="1"/>
    <xf numFmtId="0" fontId="11" fillId="3" borderId="0" xfId="0" applyFont="1" applyFill="1"/>
    <xf numFmtId="1" fontId="11" fillId="3" borderId="0" xfId="0" applyNumberFormat="1" applyFont="1" applyFill="1"/>
    <xf numFmtId="0" fontId="7" fillId="2" borderId="0" xfId="0" applyFont="1" applyFill="1"/>
    <xf numFmtId="0" fontId="7" fillId="3" borderId="0" xfId="0" applyFont="1" applyFill="1" applyAlignment="1" applyProtection="1">
      <alignment horizontal="center" vertical="center" wrapText="1"/>
      <protection locked="0"/>
    </xf>
    <xf numFmtId="0" fontId="14" fillId="3" borderId="0" xfId="0" applyFont="1" applyFill="1" applyAlignment="1">
      <alignment horizontal="right"/>
    </xf>
    <xf numFmtId="2" fontId="12" fillId="3" borderId="0" xfId="0" applyNumberFormat="1" applyFont="1" applyFill="1" applyAlignment="1" applyProtection="1">
      <alignment horizontal="center"/>
      <protection locked="0"/>
    </xf>
    <xf numFmtId="0" fontId="6" fillId="3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 wrapText="1" shrinkToFit="1"/>
    </xf>
    <xf numFmtId="0" fontId="12" fillId="3" borderId="11" xfId="0" applyFont="1" applyFill="1" applyBorder="1"/>
    <xf numFmtId="0" fontId="12" fillId="3" borderId="19" xfId="0" applyFont="1" applyFill="1" applyBorder="1" applyAlignment="1">
      <alignment vertical="center" wrapText="1" shrinkToFit="1"/>
    </xf>
    <xf numFmtId="0" fontId="11" fillId="3" borderId="14" xfId="0" applyFont="1" applyFill="1" applyBorder="1"/>
    <xf numFmtId="0" fontId="6" fillId="3" borderId="21" xfId="0" applyFont="1" applyFill="1" applyBorder="1"/>
    <xf numFmtId="0" fontId="5" fillId="3" borderId="22" xfId="0" applyFont="1" applyFill="1" applyBorder="1"/>
    <xf numFmtId="0" fontId="12" fillId="3" borderId="14" xfId="0" applyFont="1" applyFill="1" applyBorder="1"/>
    <xf numFmtId="0" fontId="14" fillId="3" borderId="14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vertical="center"/>
    </xf>
    <xf numFmtId="2" fontId="6" fillId="4" borderId="15" xfId="0" applyNumberFormat="1" applyFont="1" applyFill="1" applyBorder="1" applyAlignment="1">
      <alignment horizontal="center" vertical="center"/>
    </xf>
    <xf numFmtId="0" fontId="10" fillId="3" borderId="14" xfId="0" applyFont="1" applyFill="1" applyBorder="1" applyAlignment="1" applyProtection="1">
      <alignment horizontal="left" vertical="center" wrapText="1"/>
      <protection locked="0"/>
    </xf>
    <xf numFmtId="0" fontId="7" fillId="3" borderId="21" xfId="0" applyFont="1" applyFill="1" applyBorder="1"/>
    <xf numFmtId="0" fontId="7" fillId="3" borderId="0" xfId="0" applyFont="1" applyFill="1"/>
    <xf numFmtId="0" fontId="7" fillId="0" borderId="0" xfId="0" applyFont="1"/>
    <xf numFmtId="0" fontId="12" fillId="3" borderId="0" xfId="0" applyFont="1" applyFill="1"/>
    <xf numFmtId="0" fontId="7" fillId="3" borderId="0" xfId="0" applyFont="1" applyFill="1" applyAlignment="1">
      <alignment horizontal="right"/>
    </xf>
    <xf numFmtId="2" fontId="11" fillId="4" borderId="15" xfId="0" applyNumberFormat="1" applyFont="1" applyFill="1" applyBorder="1" applyAlignment="1">
      <alignment horizontal="center"/>
    </xf>
    <xf numFmtId="9" fontId="11" fillId="4" borderId="15" xfId="2" applyFont="1" applyFill="1" applyBorder="1" applyAlignment="1" applyProtection="1">
      <alignment horizontal="center"/>
    </xf>
    <xf numFmtId="2" fontId="11" fillId="4" borderId="15" xfId="0" applyNumberFormat="1" applyFont="1" applyFill="1" applyBorder="1" applyAlignment="1">
      <alignment horizontal="center" vertical="center"/>
    </xf>
    <xf numFmtId="9" fontId="11" fillId="4" borderId="15" xfId="0" applyNumberFormat="1" applyFont="1" applyFill="1" applyBorder="1" applyAlignment="1">
      <alignment horizontal="center" vertical="center"/>
    </xf>
    <xf numFmtId="2" fontId="11" fillId="3" borderId="28" xfId="0" applyNumberFormat="1" applyFont="1" applyFill="1" applyBorder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1" fillId="3" borderId="0" xfId="1" applyFont="1" applyFill="1" applyAlignment="1" applyProtection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/>
    </xf>
    <xf numFmtId="0" fontId="2" fillId="3" borderId="0" xfId="1" applyFont="1" applyFill="1" applyAlignment="1" applyProtection="1">
      <alignment horizontal="left" vertical="center"/>
    </xf>
    <xf numFmtId="0" fontId="10" fillId="3" borderId="0" xfId="0" applyFont="1" applyFill="1"/>
    <xf numFmtId="0" fontId="13" fillId="3" borderId="0" xfId="0" applyFont="1" applyFill="1" applyAlignment="1" applyProtection="1">
      <alignment horizontal="left"/>
      <protection locked="0"/>
    </xf>
    <xf numFmtId="0" fontId="19" fillId="3" borderId="0" xfId="0" applyFont="1" applyFill="1" applyAlignment="1">
      <alignment horizontal="left" vertical="center" wrapText="1"/>
    </xf>
    <xf numFmtId="0" fontId="25" fillId="3" borderId="0" xfId="0" applyFont="1" applyFill="1"/>
    <xf numFmtId="0" fontId="26" fillId="3" borderId="0" xfId="0" applyFont="1" applyFill="1" applyAlignment="1" applyProtection="1">
      <alignment horizontal="left" vertical="center"/>
      <protection locked="0"/>
    </xf>
    <xf numFmtId="0" fontId="25" fillId="3" borderId="0" xfId="0" applyFont="1" applyFill="1" applyAlignment="1" applyProtection="1">
      <alignment horizontal="left" vertical="center"/>
      <protection locked="0"/>
    </xf>
    <xf numFmtId="0" fontId="26" fillId="3" borderId="0" xfId="0" applyFont="1" applyFill="1" applyAlignment="1">
      <alignment horizontal="right"/>
    </xf>
    <xf numFmtId="2" fontId="26" fillId="3" borderId="0" xfId="0" applyNumberFormat="1" applyFont="1" applyFill="1" applyAlignment="1" applyProtection="1">
      <alignment horizontal="center"/>
      <protection locked="0"/>
    </xf>
    <xf numFmtId="0" fontId="25" fillId="2" borderId="0" xfId="0" applyFont="1" applyFill="1"/>
    <xf numFmtId="0" fontId="12" fillId="3" borderId="0" xfId="0" applyFont="1" applyFill="1" applyAlignment="1" applyProtection="1">
      <alignment horizontal="left" vertical="center"/>
      <protection locked="0"/>
    </xf>
    <xf numFmtId="0" fontId="17" fillId="3" borderId="0" xfId="0" applyFont="1" applyFill="1" applyAlignment="1">
      <alignment horizontal="left" wrapText="1" shrinkToFit="1"/>
    </xf>
    <xf numFmtId="0" fontId="5" fillId="3" borderId="1" xfId="0" applyFont="1" applyFill="1" applyBorder="1"/>
    <xf numFmtId="0" fontId="27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28" fillId="3" borderId="2" xfId="0" applyFont="1" applyFill="1" applyBorder="1" applyAlignment="1">
      <alignment horizontal="center" vertical="center" wrapText="1"/>
    </xf>
    <xf numFmtId="0" fontId="29" fillId="3" borderId="0" xfId="0" applyFont="1" applyFill="1"/>
    <xf numFmtId="0" fontId="29" fillId="2" borderId="0" xfId="0" applyFont="1" applyFill="1"/>
    <xf numFmtId="0" fontId="30" fillId="3" borderId="0" xfId="0" applyFont="1" applyFill="1"/>
    <xf numFmtId="0" fontId="30" fillId="2" borderId="0" xfId="0" applyFont="1" applyFill="1"/>
    <xf numFmtId="0" fontId="5" fillId="3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25" fillId="3" borderId="0" xfId="0" applyFont="1" applyFill="1" applyAlignment="1" applyProtection="1">
      <alignment horizontal="center" vertical="center" wrapText="1"/>
      <protection locked="0"/>
    </xf>
    <xf numFmtId="0" fontId="26" fillId="3" borderId="0" xfId="0" applyFont="1" applyFill="1" applyAlignment="1" applyProtection="1">
      <alignment horizontal="center" vertical="center" wrapText="1"/>
      <protection locked="0"/>
    </xf>
    <xf numFmtId="0" fontId="25" fillId="3" borderId="0" xfId="0" applyFont="1" applyFill="1" applyAlignment="1" applyProtection="1">
      <alignment horizontal="left"/>
      <protection locked="0"/>
    </xf>
    <xf numFmtId="2" fontId="31" fillId="3" borderId="2" xfId="0" applyNumberFormat="1" applyFont="1" applyFill="1" applyBorder="1" applyAlignment="1" applyProtection="1">
      <alignment horizontal="center" vertical="center"/>
      <protection locked="0"/>
    </xf>
    <xf numFmtId="0" fontId="31" fillId="3" borderId="2" xfId="0" applyFont="1" applyFill="1" applyBorder="1" applyAlignment="1" applyProtection="1">
      <alignment horizontal="center" vertical="center"/>
      <protection locked="0"/>
    </xf>
    <xf numFmtId="2" fontId="7" fillId="3" borderId="0" xfId="0" applyNumberFormat="1" applyFont="1" applyFill="1" applyAlignment="1">
      <alignment horizontal="center" vertical="center"/>
    </xf>
    <xf numFmtId="0" fontId="32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32" fillId="2" borderId="0" xfId="0" applyFont="1" applyFill="1" applyAlignment="1">
      <alignment horizontal="left" vertical="top" wrapText="1"/>
    </xf>
    <xf numFmtId="0" fontId="12" fillId="3" borderId="0" xfId="0" applyFont="1" applyFill="1" applyAlignment="1" applyProtection="1">
      <alignment horizontal="left"/>
      <protection locked="0"/>
    </xf>
    <xf numFmtId="0" fontId="18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wrapText="1" shrinkToFit="1"/>
    </xf>
    <xf numFmtId="0" fontId="19" fillId="3" borderId="0" xfId="0" applyFont="1" applyFill="1" applyAlignment="1">
      <alignment horizontal="left" wrapText="1"/>
    </xf>
    <xf numFmtId="0" fontId="35" fillId="3" borderId="0" xfId="0" applyFont="1" applyFill="1"/>
    <xf numFmtId="0" fontId="36" fillId="3" borderId="0" xfId="0" applyFont="1" applyFill="1"/>
    <xf numFmtId="0" fontId="35" fillId="2" borderId="0" xfId="0" applyFont="1" applyFill="1"/>
    <xf numFmtId="1" fontId="37" fillId="3" borderId="0" xfId="0" applyNumberFormat="1" applyFont="1" applyFill="1"/>
    <xf numFmtId="0" fontId="37" fillId="3" borderId="0" xfId="0" applyFont="1" applyFill="1"/>
    <xf numFmtId="2" fontId="36" fillId="3" borderId="0" xfId="0" applyNumberFormat="1" applyFont="1" applyFill="1"/>
    <xf numFmtId="0" fontId="35" fillId="3" borderId="0" xfId="0" applyFont="1" applyFill="1" applyAlignment="1">
      <alignment horizontal="left" vertical="top" wrapText="1"/>
    </xf>
    <xf numFmtId="0" fontId="36" fillId="2" borderId="0" xfId="0" applyFont="1" applyFill="1"/>
    <xf numFmtId="0" fontId="36" fillId="2" borderId="0" xfId="0" applyFont="1" applyFill="1" applyAlignment="1">
      <alignment wrapText="1" shrinkToFit="1"/>
    </xf>
    <xf numFmtId="0" fontId="37" fillId="2" borderId="0" xfId="0" applyFont="1" applyFill="1"/>
    <xf numFmtId="0" fontId="35" fillId="2" borderId="0" xfId="0" applyFont="1" applyFill="1" applyAlignment="1">
      <alignment horizontal="left" vertical="top" wrapText="1"/>
    </xf>
    <xf numFmtId="0" fontId="36" fillId="2" borderId="0" xfId="0" applyFont="1" applyFill="1" applyAlignment="1">
      <alignment vertical="center"/>
    </xf>
    <xf numFmtId="0" fontId="36" fillId="2" borderId="0" xfId="0" applyFont="1" applyFill="1" applyAlignment="1">
      <alignment vertical="center" wrapText="1" shrinkToFit="1"/>
    </xf>
    <xf numFmtId="2" fontId="25" fillId="3" borderId="0" xfId="0" applyNumberFormat="1" applyFont="1" applyFill="1"/>
    <xf numFmtId="0" fontId="7" fillId="3" borderId="0" xfId="0" applyFont="1" applyFill="1" applyAlignment="1">
      <alignment horizontal="left"/>
    </xf>
    <xf numFmtId="0" fontId="22" fillId="3" borderId="0" xfId="0" applyFont="1" applyFill="1" applyAlignment="1">
      <alignment horizontal="center" vertical="center" wrapText="1" shrinkToFit="1"/>
    </xf>
    <xf numFmtId="0" fontId="7" fillId="3" borderId="11" xfId="0" applyFont="1" applyFill="1" applyBorder="1" applyAlignment="1" applyProtection="1">
      <alignment horizontal="left" vertical="center" wrapText="1"/>
      <protection locked="0"/>
    </xf>
    <xf numFmtId="0" fontId="7" fillId="3" borderId="12" xfId="0" applyFont="1" applyFill="1" applyBorder="1" applyAlignment="1" applyProtection="1">
      <alignment horizontal="left" vertical="center" wrapText="1"/>
      <protection locked="0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7" fillId="3" borderId="31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3" borderId="20" xfId="0" applyFont="1" applyFill="1" applyBorder="1" applyAlignment="1" applyProtection="1">
      <alignment horizontal="left" vertical="center" wrapText="1"/>
      <protection locked="0"/>
    </xf>
    <xf numFmtId="0" fontId="7" fillId="3" borderId="14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left" vertical="center" wrapText="1"/>
      <protection locked="0"/>
    </xf>
    <xf numFmtId="0" fontId="20" fillId="3" borderId="16" xfId="1" applyFont="1" applyFill="1" applyBorder="1" applyAlignment="1" applyProtection="1">
      <alignment horizontal="left" vertical="center" wrapText="1"/>
      <protection locked="0"/>
    </xf>
    <xf numFmtId="0" fontId="7" fillId="3" borderId="17" xfId="0" applyFont="1" applyFill="1" applyBorder="1" applyAlignment="1" applyProtection="1">
      <alignment horizontal="left" vertical="center" wrapText="1"/>
      <protection locked="0"/>
    </xf>
    <xf numFmtId="0" fontId="7" fillId="3" borderId="18" xfId="0" applyFont="1" applyFill="1" applyBorder="1" applyAlignment="1" applyProtection="1">
      <alignment horizontal="left" vertical="center" wrapText="1"/>
      <protection locked="0"/>
    </xf>
    <xf numFmtId="0" fontId="17" fillId="3" borderId="8" xfId="0" applyFont="1" applyFill="1" applyBorder="1" applyAlignment="1" applyProtection="1">
      <alignment horizontal="left"/>
      <protection locked="0"/>
    </xf>
    <xf numFmtId="0" fontId="17" fillId="3" borderId="10" xfId="0" applyFont="1" applyFill="1" applyBorder="1" applyAlignment="1" applyProtection="1">
      <alignment horizontal="left"/>
      <protection locked="0"/>
    </xf>
    <xf numFmtId="0" fontId="17" fillId="3" borderId="9" xfId="0" applyFont="1" applyFill="1" applyBorder="1" applyAlignment="1" applyProtection="1">
      <alignment horizontal="left"/>
      <protection locked="0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2" fontId="7" fillId="4" borderId="16" xfId="0" applyNumberFormat="1" applyFont="1" applyFill="1" applyBorder="1" applyAlignment="1">
      <alignment horizontal="center" vertical="center"/>
    </xf>
    <xf numFmtId="2" fontId="7" fillId="4" borderId="17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18" fillId="3" borderId="0" xfId="0" applyFont="1" applyFill="1" applyAlignment="1">
      <alignment horizontal="left" vertical="center" wrapText="1" shrinkToFit="1"/>
    </xf>
    <xf numFmtId="0" fontId="6" fillId="3" borderId="32" xfId="0" applyFont="1" applyFill="1" applyBorder="1" applyAlignment="1" applyProtection="1">
      <alignment horizontal="left" vertical="top" wrapText="1"/>
      <protection locked="0"/>
    </xf>
    <xf numFmtId="0" fontId="6" fillId="3" borderId="33" xfId="0" applyFont="1" applyFill="1" applyBorder="1" applyAlignment="1" applyProtection="1">
      <alignment horizontal="left" vertical="top" wrapText="1"/>
      <protection locked="0"/>
    </xf>
    <xf numFmtId="0" fontId="6" fillId="3" borderId="34" xfId="0" applyFont="1" applyFill="1" applyBorder="1" applyAlignment="1" applyProtection="1">
      <alignment horizontal="left" vertical="top" wrapText="1"/>
      <protection locked="0"/>
    </xf>
    <xf numFmtId="0" fontId="6" fillId="3" borderId="25" xfId="0" applyFont="1" applyFill="1" applyBorder="1" applyAlignment="1" applyProtection="1">
      <alignment horizontal="left" vertical="top" wrapText="1"/>
      <protection locked="0"/>
    </xf>
    <xf numFmtId="0" fontId="6" fillId="3" borderId="26" xfId="0" applyFont="1" applyFill="1" applyBorder="1" applyAlignment="1" applyProtection="1">
      <alignment horizontal="left" vertical="top" wrapText="1"/>
      <protection locked="0"/>
    </xf>
    <xf numFmtId="0" fontId="6" fillId="3" borderId="35" xfId="0" applyFont="1" applyFill="1" applyBorder="1" applyAlignment="1" applyProtection="1">
      <alignment horizontal="left" vertical="top" wrapText="1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top"/>
      <protection locked="0"/>
    </xf>
    <xf numFmtId="0" fontId="5" fillId="3" borderId="4" xfId="0" applyFont="1" applyFill="1" applyBorder="1" applyAlignment="1" applyProtection="1">
      <alignment horizontal="left" vertical="top"/>
      <protection locked="0"/>
    </xf>
    <xf numFmtId="0" fontId="5" fillId="3" borderId="20" xfId="0" applyFont="1" applyFill="1" applyBorder="1" applyAlignment="1" applyProtection="1">
      <alignment horizontal="left" vertical="top"/>
      <protection locked="0"/>
    </xf>
    <xf numFmtId="17" fontId="10" fillId="3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left" vertical="top"/>
      <protection locked="0"/>
    </xf>
    <xf numFmtId="0" fontId="6" fillId="3" borderId="4" xfId="0" applyFont="1" applyFill="1" applyBorder="1" applyAlignment="1" applyProtection="1">
      <alignment horizontal="left" vertical="top"/>
      <protection locked="0"/>
    </xf>
    <xf numFmtId="0" fontId="6" fillId="3" borderId="20" xfId="0" applyFont="1" applyFill="1" applyBorder="1" applyAlignment="1" applyProtection="1">
      <alignment horizontal="left" vertical="top"/>
      <protection locked="0"/>
    </xf>
    <xf numFmtId="0" fontId="17" fillId="3" borderId="0" xfId="0" applyFont="1" applyFill="1" applyAlignment="1">
      <alignment horizontal="left" wrapText="1"/>
    </xf>
    <xf numFmtId="0" fontId="7" fillId="5" borderId="14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 wrapText="1"/>
    </xf>
    <xf numFmtId="2" fontId="7" fillId="4" borderId="36" xfId="0" applyNumberFormat="1" applyFont="1" applyFill="1" applyBorder="1" applyAlignment="1">
      <alignment horizontal="center" vertical="center"/>
    </xf>
    <xf numFmtId="2" fontId="7" fillId="4" borderId="37" xfId="0" applyNumberFormat="1" applyFont="1" applyFill="1" applyBorder="1" applyAlignment="1">
      <alignment horizontal="center" vertical="center"/>
    </xf>
    <xf numFmtId="2" fontId="7" fillId="4" borderId="18" xfId="0" applyNumberFormat="1" applyFont="1" applyFill="1" applyBorder="1" applyAlignment="1">
      <alignment horizontal="center" vertical="center"/>
    </xf>
    <xf numFmtId="0" fontId="6" fillId="3" borderId="0" xfId="0" applyFont="1" applyFill="1" applyAlignment="1" applyProtection="1">
      <alignment horizontal="center"/>
      <protection locked="0"/>
    </xf>
    <xf numFmtId="0" fontId="6" fillId="4" borderId="5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  <protection locked="0"/>
    </xf>
    <xf numFmtId="0" fontId="6" fillId="3" borderId="1" xfId="0" applyFont="1" applyFill="1" applyBorder="1" applyAlignment="1">
      <alignment horizontal="center"/>
    </xf>
    <xf numFmtId="0" fontId="12" fillId="3" borderId="0" xfId="0" applyFont="1" applyFill="1" applyAlignment="1" applyProtection="1">
      <alignment horizontal="left"/>
      <protection locked="0"/>
    </xf>
    <xf numFmtId="0" fontId="12" fillId="3" borderId="21" xfId="0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0" fontId="12" fillId="3" borderId="7" xfId="0" applyFont="1" applyFill="1" applyBorder="1" applyAlignment="1">
      <alignment horizontal="right"/>
    </xf>
    <xf numFmtId="0" fontId="7" fillId="3" borderId="12" xfId="0" applyFont="1" applyFill="1" applyBorder="1" applyAlignment="1" applyProtection="1">
      <alignment horizontal="left" vertical="top"/>
      <protection locked="0"/>
    </xf>
    <xf numFmtId="0" fontId="7" fillId="3" borderId="13" xfId="0" applyFont="1" applyFill="1" applyBorder="1" applyAlignment="1" applyProtection="1">
      <alignment horizontal="left" vertical="top"/>
      <protection locked="0"/>
    </xf>
    <xf numFmtId="0" fontId="7" fillId="3" borderId="2" xfId="0" applyFont="1" applyFill="1" applyBorder="1" applyAlignment="1" applyProtection="1">
      <alignment horizontal="left"/>
      <protection locked="0"/>
    </xf>
    <xf numFmtId="0" fontId="7" fillId="3" borderId="15" xfId="0" applyFont="1" applyFill="1" applyBorder="1" applyAlignment="1" applyProtection="1">
      <alignment horizontal="left"/>
      <protection locked="0"/>
    </xf>
    <xf numFmtId="0" fontId="13" fillId="3" borderId="0" xfId="0" applyFont="1" applyFill="1" applyAlignment="1" applyProtection="1">
      <alignment horizontal="left"/>
      <protection locked="0"/>
    </xf>
    <xf numFmtId="0" fontId="14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23" fillId="3" borderId="21" xfId="0" applyFont="1" applyFill="1" applyBorder="1" applyAlignment="1">
      <alignment horizontal="right"/>
    </xf>
    <xf numFmtId="0" fontId="23" fillId="3" borderId="0" xfId="0" applyFont="1" applyFill="1" applyAlignment="1">
      <alignment horizontal="right"/>
    </xf>
    <xf numFmtId="0" fontId="23" fillId="3" borderId="7" xfId="0" applyFont="1" applyFill="1" applyBorder="1" applyAlignment="1">
      <alignment horizontal="right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2" fillId="3" borderId="0" xfId="0" applyFont="1" applyFill="1" applyAlignment="1">
      <alignment horizontal="left"/>
    </xf>
    <xf numFmtId="0" fontId="14" fillId="3" borderId="25" xfId="0" applyFont="1" applyFill="1" applyBorder="1" applyAlignment="1">
      <alignment horizontal="center"/>
    </xf>
    <xf numFmtId="0" fontId="14" fillId="3" borderId="26" xfId="0" applyFont="1" applyFill="1" applyBorder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left" vertical="top"/>
      <protection locked="0"/>
    </xf>
    <xf numFmtId="0" fontId="6" fillId="3" borderId="15" xfId="0" applyFont="1" applyFill="1" applyBorder="1" applyAlignment="1" applyProtection="1">
      <alignment horizontal="left" vertical="top"/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0" fontId="7" fillId="3" borderId="12" xfId="0" applyFont="1" applyFill="1" applyBorder="1" applyAlignment="1" applyProtection="1">
      <alignment horizontal="left" vertical="center"/>
      <protection locked="0"/>
    </xf>
    <xf numFmtId="0" fontId="7" fillId="3" borderId="13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 applyAlignment="1">
      <alignment horizontal="left" wrapText="1" shrinkToFit="1"/>
    </xf>
    <xf numFmtId="0" fontId="1" fillId="3" borderId="0" xfId="1" applyFont="1" applyFill="1" applyAlignment="1" applyProtection="1">
      <alignment horizontal="left" vertical="center"/>
    </xf>
    <xf numFmtId="0" fontId="2" fillId="3" borderId="0" xfId="1" applyFont="1" applyFill="1" applyAlignment="1" applyProtection="1">
      <alignment horizontal="left" vertical="center"/>
    </xf>
    <xf numFmtId="0" fontId="7" fillId="3" borderId="1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17" fillId="3" borderId="14" xfId="1" applyFont="1" applyFill="1" applyBorder="1" applyAlignment="1" applyProtection="1">
      <alignment horizontal="left" vertical="center"/>
      <protection locked="0"/>
    </xf>
    <xf numFmtId="0" fontId="17" fillId="3" borderId="2" xfId="0" applyFont="1" applyFill="1" applyBorder="1" applyAlignment="1" applyProtection="1">
      <alignment horizontal="left" vertical="center"/>
      <protection locked="0"/>
    </xf>
    <xf numFmtId="0" fontId="17" fillId="3" borderId="15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2" xfId="0" applyFont="1" applyFill="1" applyBorder="1" applyAlignment="1" applyProtection="1">
      <alignment horizontal="left" vertical="top" wrapText="1"/>
      <protection locked="0"/>
    </xf>
    <xf numFmtId="0" fontId="6" fillId="3" borderId="13" xfId="0" applyFont="1" applyFill="1" applyBorder="1" applyAlignment="1" applyProtection="1">
      <alignment horizontal="left" vertical="top" wrapText="1"/>
      <protection locked="0"/>
    </xf>
    <xf numFmtId="0" fontId="6" fillId="3" borderId="29" xfId="0" applyFont="1" applyFill="1" applyBorder="1" applyAlignment="1" applyProtection="1">
      <alignment horizontal="left" vertical="top" wrapText="1"/>
      <protection locked="0"/>
    </xf>
    <xf numFmtId="0" fontId="6" fillId="3" borderId="30" xfId="0" applyFont="1" applyFill="1" applyBorder="1" applyAlignment="1" applyProtection="1">
      <alignment horizontal="left" vertical="top" wrapText="1"/>
      <protection locked="0"/>
    </xf>
    <xf numFmtId="0" fontId="6" fillId="3" borderId="28" xfId="0" applyFont="1" applyFill="1" applyBorder="1" applyAlignment="1" applyProtection="1">
      <alignment horizontal="left" vertical="top" wrapText="1"/>
      <protection locked="0"/>
    </xf>
    <xf numFmtId="14" fontId="17" fillId="3" borderId="31" xfId="1" applyNumberFormat="1" applyFont="1" applyFill="1" applyBorder="1" applyAlignment="1" applyProtection="1">
      <alignment horizontal="left" vertical="center"/>
      <protection locked="0"/>
    </xf>
    <xf numFmtId="0" fontId="17" fillId="3" borderId="4" xfId="1" applyFont="1" applyFill="1" applyBorder="1" applyAlignment="1" applyProtection="1">
      <alignment horizontal="left" vertical="center"/>
      <protection locked="0"/>
    </xf>
    <xf numFmtId="0" fontId="17" fillId="3" borderId="20" xfId="1" applyFont="1" applyFill="1" applyBorder="1" applyAlignment="1" applyProtection="1">
      <alignment horizontal="left" vertical="center"/>
      <protection locked="0"/>
    </xf>
    <xf numFmtId="0" fontId="7" fillId="3" borderId="31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Alignment="1">
      <alignment horizontal="center"/>
    </xf>
    <xf numFmtId="0" fontId="14" fillId="3" borderId="0" xfId="0" applyFont="1" applyFill="1" applyAlignment="1" applyProtection="1">
      <alignment horizontal="left"/>
      <protection locked="0"/>
    </xf>
    <xf numFmtId="0" fontId="7" fillId="3" borderId="0" xfId="0" applyFont="1" applyFill="1"/>
    <xf numFmtId="0" fontId="8" fillId="3" borderId="0" xfId="0" applyFont="1" applyFill="1" applyAlignment="1">
      <alignment horizontal="left" vertical="center"/>
    </xf>
    <xf numFmtId="0" fontId="17" fillId="3" borderId="5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8" xfId="0" applyFont="1" applyFill="1" applyBorder="1" applyAlignment="1" applyProtection="1">
      <alignment horizontal="left"/>
      <protection locked="0"/>
    </xf>
    <xf numFmtId="0" fontId="7" fillId="3" borderId="10" xfId="0" applyFont="1" applyFill="1" applyBorder="1" applyAlignment="1" applyProtection="1">
      <alignment horizontal="left"/>
      <protection locked="0"/>
    </xf>
    <xf numFmtId="0" fontId="7" fillId="3" borderId="9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>
      <alignment horizontal="left" wrapText="1" shrinkToFit="1"/>
    </xf>
    <xf numFmtId="0" fontId="7" fillId="3" borderId="0" xfId="0" applyFont="1" applyFill="1" applyAlignment="1">
      <alignment horizontal="left" vertical="center" wrapText="1" shrinkToFit="1"/>
    </xf>
  </cellXfs>
  <cellStyles count="3">
    <cellStyle name="Hiperlink" xfId="1" builtinId="8"/>
    <cellStyle name="Normal" xfId="0" builtinId="0"/>
    <cellStyle name="Porcentagem" xfId="2" builtin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1F0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405019</xdr:colOff>
      <xdr:row>0</xdr:row>
      <xdr:rowOff>96078</xdr:rowOff>
    </xdr:from>
    <xdr:to>
      <xdr:col>11</xdr:col>
      <xdr:colOff>402534</xdr:colOff>
      <xdr:row>0</xdr:row>
      <xdr:rowOff>543753</xdr:rowOff>
    </xdr:to>
    <xdr:pic>
      <xdr:nvPicPr>
        <xdr:cNvPr id="1324" name="Imagem 3" descr="Logo DGP_Horizontal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258" y="96078"/>
          <a:ext cx="13144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132522</xdr:colOff>
      <xdr:row>1</xdr:row>
      <xdr:rowOff>67502</xdr:rowOff>
    </xdr:from>
    <xdr:to>
      <xdr:col>11</xdr:col>
      <xdr:colOff>125399</xdr:colOff>
      <xdr:row>2</xdr:row>
      <xdr:rowOff>764</xdr:rowOff>
    </xdr:to>
    <xdr:pic>
      <xdr:nvPicPr>
        <xdr:cNvPr id="1325" name="Imagem 7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2152" y="581024"/>
          <a:ext cx="985630" cy="396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CE304"/>
  <sheetViews>
    <sheetView showGridLines="0" tabSelected="1" topLeftCell="D1" zoomScale="130" zoomScaleNormal="130" workbookViewId="0">
      <selection activeCell="G191" sqref="G191:S191"/>
    </sheetView>
  </sheetViews>
  <sheetFormatPr defaultColWidth="9.140625" defaultRowHeight="14.25" x14ac:dyDescent="0.2"/>
  <cols>
    <col min="1" max="4" width="9.140625" style="78"/>
    <col min="5" max="5" width="9.140625" style="2"/>
    <col min="6" max="6" width="28.5703125" style="4" customWidth="1"/>
    <col min="7" max="7" width="7" style="4" customWidth="1"/>
    <col min="8" max="8" width="8.140625" style="4" customWidth="1"/>
    <col min="9" max="9" width="7.140625" style="4" customWidth="1"/>
    <col min="10" max="10" width="8" style="4" customWidth="1"/>
    <col min="11" max="11" width="6.85546875" style="4" customWidth="1"/>
    <col min="12" max="12" width="8.42578125" style="4" customWidth="1"/>
    <col min="13" max="13" width="7.140625" style="4" customWidth="1"/>
    <col min="14" max="14" width="8.42578125" style="4" customWidth="1"/>
    <col min="15" max="15" width="7.42578125" style="4" customWidth="1"/>
    <col min="16" max="16" width="8.140625" style="4" customWidth="1"/>
    <col min="17" max="17" width="7.140625" style="4" customWidth="1"/>
    <col min="18" max="18" width="8" style="4" customWidth="1"/>
    <col min="19" max="19" width="16.85546875" style="4" customWidth="1"/>
    <col min="20" max="20" width="9.140625" style="86" customWidth="1"/>
    <col min="21" max="21" width="15" style="88" customWidth="1"/>
    <col min="22" max="22" width="30.85546875" style="88" bestFit="1" customWidth="1"/>
    <col min="23" max="23" width="19.85546875" style="88" customWidth="1"/>
    <col min="24" max="24" width="11.85546875" style="88" customWidth="1"/>
    <col min="25" max="25" width="7.5703125" style="88" customWidth="1"/>
    <col min="26" max="26" width="7.85546875" style="88" customWidth="1"/>
    <col min="27" max="27" width="7.7109375" style="88" customWidth="1"/>
    <col min="28" max="28" width="6" style="88" customWidth="1"/>
    <col min="29" max="29" width="8.7109375" style="88" bestFit="1" customWidth="1"/>
    <col min="30" max="30" width="6.42578125" style="88" customWidth="1"/>
    <col min="31" max="31" width="5.42578125" style="88" customWidth="1"/>
    <col min="32" max="32" width="5" style="88" customWidth="1"/>
    <col min="33" max="34" width="4.5703125" style="88" customWidth="1"/>
    <col min="35" max="35" width="4.140625" style="88" customWidth="1"/>
    <col min="36" max="36" width="4.28515625" style="88" customWidth="1"/>
    <col min="37" max="37" width="4.85546875" style="88" customWidth="1"/>
    <col min="38" max="38" width="5" style="88" customWidth="1"/>
    <col min="39" max="39" width="4.5703125" style="88" customWidth="1"/>
    <col min="40" max="41" width="4.42578125" style="88" customWidth="1"/>
    <col min="42" max="42" width="3.5703125" style="88" customWidth="1"/>
    <col min="43" max="43" width="4.5703125" style="88" customWidth="1"/>
    <col min="44" max="44" width="3.7109375" style="78" customWidth="1"/>
    <col min="45" max="45" width="6.7109375" style="78" customWidth="1"/>
    <col min="46" max="46" width="5" style="78" customWidth="1"/>
    <col min="47" max="47" width="5.85546875" style="78" customWidth="1"/>
    <col min="48" max="48" width="12.5703125" style="78" customWidth="1"/>
    <col min="49" max="49" width="6" style="78" customWidth="1"/>
    <col min="50" max="50" width="9.42578125" style="78" customWidth="1"/>
    <col min="51" max="51" width="8.85546875" style="78" customWidth="1"/>
    <col min="52" max="53" width="8.5703125" style="78" customWidth="1"/>
    <col min="54" max="54" width="8.140625" style="78" customWidth="1"/>
    <col min="55" max="55" width="7.28515625" style="78" customWidth="1"/>
    <col min="56" max="56" width="6.28515625" style="78" customWidth="1"/>
    <col min="57" max="57" width="8" style="78" customWidth="1"/>
    <col min="58" max="60" width="9.140625" style="78" customWidth="1"/>
    <col min="61" max="83" width="9.140625" style="78"/>
    <col min="84" max="16384" width="9.140625" style="12"/>
  </cols>
  <sheetData>
    <row r="1" spans="6:30" ht="52.5" customHeight="1" x14ac:dyDescent="0.2"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6:30" ht="36.75" customHeight="1" x14ac:dyDescent="0.2"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6:30" ht="10.5" customHeight="1" x14ac:dyDescent="0.2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6:30" ht="20.25" customHeight="1" x14ac:dyDescent="0.25">
      <c r="F4" s="201" t="s">
        <v>77</v>
      </c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</row>
    <row r="5" spans="6:30" ht="14.25" customHeight="1" x14ac:dyDescent="0.2"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W5" s="88" t="s">
        <v>84</v>
      </c>
    </row>
    <row r="6" spans="6:30" ht="15" thickBot="1" x14ac:dyDescent="0.25"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W6" s="93" t="s">
        <v>8</v>
      </c>
    </row>
    <row r="7" spans="6:30" ht="21.6" customHeight="1" x14ac:dyDescent="0.2">
      <c r="F7" s="47" t="s">
        <v>9</v>
      </c>
      <c r="G7" s="102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  <c r="U7" s="93"/>
      <c r="V7" s="93"/>
      <c r="W7" s="93" t="s">
        <v>38</v>
      </c>
      <c r="X7" s="93"/>
      <c r="Y7" s="93"/>
      <c r="Z7" s="93"/>
      <c r="AA7" s="93"/>
      <c r="AC7" s="88" t="s">
        <v>41</v>
      </c>
      <c r="AD7" s="88" t="s">
        <v>39</v>
      </c>
    </row>
    <row r="8" spans="6:30" ht="21.6" customHeight="1" x14ac:dyDescent="0.2">
      <c r="F8" s="7" t="s">
        <v>91</v>
      </c>
      <c r="G8" s="108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10"/>
      <c r="V8" s="93"/>
      <c r="W8" s="93" t="s">
        <v>35</v>
      </c>
      <c r="AC8" s="88" t="s">
        <v>40</v>
      </c>
      <c r="AD8" s="88" t="s">
        <v>40</v>
      </c>
    </row>
    <row r="9" spans="6:30" ht="21.6" customHeight="1" x14ac:dyDescent="0.2">
      <c r="F9" s="83" t="s">
        <v>92</v>
      </c>
      <c r="G9" s="105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7"/>
      <c r="V9" s="93"/>
      <c r="W9" s="93"/>
    </row>
    <row r="10" spans="6:30" ht="21.6" customHeight="1" x14ac:dyDescent="0.2">
      <c r="F10" s="7" t="s">
        <v>23</v>
      </c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7"/>
      <c r="V10" s="93"/>
      <c r="W10" s="94" t="s">
        <v>73</v>
      </c>
    </row>
    <row r="11" spans="6:30" ht="21.6" customHeight="1" x14ac:dyDescent="0.2">
      <c r="F11" s="7" t="s">
        <v>28</v>
      </c>
      <c r="G11" s="105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7"/>
      <c r="V11" s="93"/>
      <c r="W11" s="93" t="s">
        <v>74</v>
      </c>
    </row>
    <row r="12" spans="6:30" ht="21.6" customHeight="1" thickBot="1" x14ac:dyDescent="0.25">
      <c r="F12" s="7" t="s">
        <v>34</v>
      </c>
      <c r="G12" s="111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  <c r="V12" s="93"/>
      <c r="W12" s="93"/>
      <c r="X12" s="93"/>
      <c r="Y12" s="93"/>
      <c r="Z12" s="93"/>
      <c r="AA12" s="93"/>
      <c r="AC12" s="88" t="s">
        <v>39</v>
      </c>
    </row>
    <row r="13" spans="6:30" ht="15" customHeight="1" x14ac:dyDescent="0.2">
      <c r="F13" s="11"/>
      <c r="G13" s="11"/>
      <c r="H13" s="11"/>
      <c r="I13" s="11"/>
      <c r="J13" s="11"/>
      <c r="K13" s="17"/>
      <c r="L13" s="17"/>
      <c r="M13" s="17"/>
      <c r="N13" s="17"/>
      <c r="O13" s="17"/>
      <c r="P13" s="42"/>
      <c r="Q13" s="42"/>
      <c r="R13" s="42"/>
      <c r="S13" s="42"/>
    </row>
    <row r="14" spans="6:30" ht="15" customHeight="1" x14ac:dyDescent="0.2">
      <c r="F14" s="100" t="s">
        <v>95</v>
      </c>
      <c r="G14" s="100"/>
      <c r="H14" s="100"/>
      <c r="I14" s="100"/>
      <c r="J14" s="100"/>
      <c r="K14" s="100"/>
      <c r="L14" s="100"/>
      <c r="M14" s="100"/>
      <c r="N14" s="100"/>
      <c r="O14" s="17"/>
      <c r="P14" s="42"/>
      <c r="Q14" s="42"/>
      <c r="R14" s="42"/>
      <c r="S14" s="42"/>
    </row>
    <row r="15" spans="6:30" ht="8.1" customHeight="1" thickBot="1" x14ac:dyDescent="0.25">
      <c r="F15" s="11"/>
      <c r="G15" s="11"/>
      <c r="H15" s="11"/>
      <c r="I15" s="11"/>
      <c r="J15" s="11"/>
      <c r="K15" s="17"/>
      <c r="L15" s="17"/>
      <c r="M15" s="17"/>
      <c r="N15" s="17"/>
      <c r="O15" s="17"/>
      <c r="P15" s="42"/>
      <c r="Q15" s="42"/>
      <c r="R15" s="42"/>
      <c r="S15" s="42"/>
    </row>
    <row r="16" spans="6:30" ht="15" customHeight="1" thickBot="1" x14ac:dyDescent="0.25">
      <c r="F16" s="114" t="s">
        <v>84</v>
      </c>
      <c r="G16" s="115"/>
      <c r="H16" s="116"/>
      <c r="I16" s="11"/>
      <c r="J16" s="11"/>
      <c r="K16" s="17"/>
      <c r="L16" s="17"/>
      <c r="M16" s="17"/>
      <c r="N16" s="17"/>
      <c r="O16" s="17"/>
      <c r="P16" s="42"/>
      <c r="Q16" s="42"/>
      <c r="R16" s="42"/>
      <c r="S16" s="42"/>
    </row>
    <row r="17" spans="1:83" ht="8.1" customHeight="1" x14ac:dyDescent="0.2">
      <c r="F17" s="11"/>
      <c r="G17" s="11"/>
      <c r="H17" s="11"/>
      <c r="I17" s="11"/>
      <c r="J17" s="11"/>
      <c r="K17" s="17"/>
      <c r="L17" s="17"/>
      <c r="M17" s="17"/>
      <c r="N17" s="17"/>
      <c r="O17" s="17"/>
      <c r="P17" s="42"/>
      <c r="Q17" s="42"/>
      <c r="R17" s="42"/>
      <c r="S17" s="42"/>
    </row>
    <row r="18" spans="1:83" s="67" customFormat="1" ht="15.75" customHeight="1" x14ac:dyDescent="0.2">
      <c r="A18" s="78"/>
      <c r="B18" s="78"/>
      <c r="C18" s="78"/>
      <c r="D18" s="78"/>
      <c r="E18" s="66"/>
      <c r="F18" s="100" t="s">
        <v>96</v>
      </c>
      <c r="G18" s="100"/>
      <c r="H18" s="100"/>
      <c r="I18" s="100"/>
      <c r="J18" s="100"/>
      <c r="K18" s="100"/>
      <c r="L18" s="100"/>
      <c r="M18" s="100"/>
      <c r="N18" s="100"/>
      <c r="O18" s="72"/>
      <c r="P18" s="73"/>
      <c r="Q18" s="73"/>
      <c r="R18" s="73"/>
      <c r="S18" s="73"/>
      <c r="T18" s="86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</row>
    <row r="19" spans="1:83" ht="8.1" customHeight="1" thickBot="1" x14ac:dyDescent="0.25">
      <c r="F19" s="45"/>
      <c r="G19" s="45"/>
      <c r="H19" s="45"/>
      <c r="I19" s="45"/>
      <c r="J19" s="45"/>
      <c r="K19" s="45"/>
      <c r="L19" s="45"/>
      <c r="M19" s="45"/>
      <c r="N19" s="45"/>
      <c r="O19" s="17"/>
      <c r="P19" s="42"/>
      <c r="Q19" s="42"/>
      <c r="R19" s="42"/>
      <c r="S19" s="42"/>
    </row>
    <row r="20" spans="1:83" ht="15" customHeight="1" thickBot="1" x14ac:dyDescent="0.25">
      <c r="F20" s="114"/>
      <c r="G20" s="115"/>
      <c r="H20" s="116"/>
      <c r="I20" s="74"/>
      <c r="J20" s="11"/>
      <c r="K20" s="17"/>
      <c r="L20" s="17"/>
      <c r="M20" s="17"/>
      <c r="N20" s="17"/>
      <c r="O20" s="17"/>
      <c r="P20" s="42"/>
      <c r="Q20" s="42"/>
      <c r="R20" s="42"/>
      <c r="S20" s="42"/>
    </row>
    <row r="21" spans="1:83" ht="8.1" customHeight="1" x14ac:dyDescent="0.2">
      <c r="F21" s="11"/>
      <c r="G21" s="11"/>
      <c r="H21" s="11"/>
      <c r="I21" s="11"/>
      <c r="J21" s="11"/>
      <c r="K21" s="17"/>
      <c r="L21" s="17"/>
      <c r="M21" s="17"/>
      <c r="N21" s="17"/>
      <c r="O21" s="17"/>
      <c r="P21" s="42"/>
      <c r="Q21" s="42"/>
      <c r="R21" s="42"/>
      <c r="S21" s="42"/>
    </row>
    <row r="22" spans="1:83" ht="15" customHeight="1" x14ac:dyDescent="0.2">
      <c r="F22" s="100" t="s">
        <v>97</v>
      </c>
      <c r="G22" s="100"/>
      <c r="H22" s="100"/>
      <c r="I22" s="100"/>
      <c r="J22" s="100"/>
      <c r="K22" s="100"/>
      <c r="L22" s="100"/>
      <c r="M22" s="100"/>
      <c r="N22" s="17"/>
      <c r="O22" s="17"/>
      <c r="P22" s="42"/>
      <c r="Q22" s="42"/>
      <c r="R22" s="42"/>
      <c r="S22" s="42"/>
    </row>
    <row r="23" spans="1:83" ht="8.1" customHeight="1" thickBot="1" x14ac:dyDescent="0.25">
      <c r="F23" s="48"/>
      <c r="G23" s="48"/>
      <c r="H23" s="48"/>
      <c r="I23" s="48"/>
      <c r="J23" s="48"/>
      <c r="K23" s="48"/>
      <c r="L23" s="48"/>
      <c r="M23" s="48"/>
      <c r="N23" s="17"/>
      <c r="O23" s="17"/>
      <c r="P23" s="42"/>
      <c r="Q23" s="42"/>
      <c r="R23" s="42"/>
      <c r="S23" s="42"/>
    </row>
    <row r="24" spans="1:83" ht="15" customHeight="1" thickBot="1" x14ac:dyDescent="0.25">
      <c r="F24" s="209" t="s">
        <v>84</v>
      </c>
      <c r="G24" s="210"/>
      <c r="H24" s="211"/>
      <c r="I24" s="11"/>
      <c r="J24" s="11"/>
      <c r="K24" s="17"/>
      <c r="L24" s="17"/>
      <c r="M24" s="17"/>
      <c r="N24" s="17"/>
      <c r="O24" s="17"/>
      <c r="P24" s="42"/>
      <c r="Q24" s="42"/>
      <c r="R24" s="42"/>
      <c r="S24" s="42"/>
    </row>
    <row r="25" spans="1:83" ht="8.1" customHeight="1" x14ac:dyDescent="0.2">
      <c r="F25" s="11"/>
      <c r="G25" s="11"/>
      <c r="H25" s="11"/>
      <c r="I25" s="11"/>
      <c r="J25" s="11"/>
      <c r="K25" s="17"/>
      <c r="L25" s="17"/>
      <c r="M25" s="17"/>
      <c r="N25" s="17"/>
      <c r="O25" s="17"/>
      <c r="P25" s="42"/>
      <c r="Q25" s="42"/>
      <c r="R25" s="42"/>
      <c r="S25" s="42"/>
    </row>
    <row r="26" spans="1:83" ht="16.5" customHeight="1" x14ac:dyDescent="0.2">
      <c r="F26" s="203" t="s">
        <v>98</v>
      </c>
      <c r="G26" s="203"/>
      <c r="H26" s="203"/>
      <c r="I26" s="203"/>
      <c r="J26" s="203"/>
      <c r="K26" s="203"/>
      <c r="L26" s="203"/>
      <c r="M26" s="203"/>
      <c r="N26" s="17"/>
      <c r="O26" s="17"/>
      <c r="P26" s="42"/>
      <c r="Q26" s="42"/>
      <c r="R26" s="42"/>
      <c r="S26" s="42"/>
    </row>
    <row r="27" spans="1:83" ht="8.1" customHeight="1" thickBot="1" x14ac:dyDescent="0.25">
      <c r="F27" s="11"/>
      <c r="G27" s="11"/>
      <c r="H27" s="11"/>
      <c r="I27" s="11"/>
      <c r="J27" s="11"/>
      <c r="K27" s="17"/>
      <c r="L27" s="17"/>
      <c r="M27" s="17"/>
      <c r="N27" s="17"/>
      <c r="O27" s="17"/>
      <c r="P27" s="42"/>
      <c r="Q27" s="42"/>
      <c r="R27" s="42"/>
      <c r="S27" s="42"/>
    </row>
    <row r="28" spans="1:83" ht="15" customHeight="1" thickBot="1" x14ac:dyDescent="0.25">
      <c r="F28" s="209" t="s">
        <v>84</v>
      </c>
      <c r="G28" s="210"/>
      <c r="H28" s="211"/>
      <c r="I28" s="11"/>
      <c r="J28" s="11"/>
      <c r="K28" s="17"/>
      <c r="L28" s="17"/>
      <c r="M28" s="17"/>
      <c r="N28" s="17"/>
      <c r="O28" s="17"/>
      <c r="P28" s="42"/>
      <c r="Q28" s="42"/>
      <c r="R28" s="42"/>
      <c r="S28" s="42"/>
    </row>
    <row r="29" spans="1:83" ht="8.1" customHeight="1" x14ac:dyDescent="0.2">
      <c r="F29" s="11"/>
      <c r="G29" s="11"/>
      <c r="H29" s="11"/>
      <c r="I29" s="11"/>
      <c r="J29" s="11"/>
      <c r="K29" s="17"/>
      <c r="L29" s="17"/>
      <c r="M29" s="17"/>
      <c r="N29" s="17"/>
      <c r="O29" s="17"/>
      <c r="P29" s="42"/>
      <c r="Q29" s="42"/>
      <c r="R29" s="42"/>
      <c r="S29" s="42"/>
    </row>
    <row r="30" spans="1:83" ht="16.5" customHeight="1" x14ac:dyDescent="0.2">
      <c r="F30" s="212" t="s">
        <v>99</v>
      </c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</row>
    <row r="31" spans="1:83" ht="8.1" customHeight="1" thickBot="1" x14ac:dyDescent="0.25">
      <c r="F31" s="11"/>
      <c r="G31" s="11"/>
      <c r="H31" s="11"/>
      <c r="I31" s="11"/>
      <c r="J31" s="11"/>
      <c r="K31" s="17"/>
      <c r="L31" s="17"/>
      <c r="M31" s="17"/>
      <c r="N31" s="17"/>
      <c r="O31" s="17"/>
      <c r="P31" s="42"/>
      <c r="Q31" s="42"/>
      <c r="R31" s="42"/>
      <c r="S31" s="42"/>
    </row>
    <row r="32" spans="1:83" ht="15" customHeight="1" thickBot="1" x14ac:dyDescent="0.25">
      <c r="F32" s="114" t="s">
        <v>84</v>
      </c>
      <c r="G32" s="115"/>
      <c r="H32" s="116"/>
      <c r="I32" s="11"/>
      <c r="J32" s="11"/>
      <c r="K32" s="17"/>
      <c r="L32" s="17"/>
      <c r="M32" s="17"/>
      <c r="N32" s="17"/>
      <c r="O32" s="17"/>
      <c r="P32" s="42"/>
      <c r="Q32" s="42"/>
      <c r="R32" s="42"/>
      <c r="S32" s="42"/>
    </row>
    <row r="33" spans="6:19" ht="8.1" customHeight="1" x14ac:dyDescent="0.2">
      <c r="F33" s="11"/>
      <c r="G33" s="11"/>
      <c r="H33" s="11"/>
      <c r="I33" s="11"/>
      <c r="J33" s="11"/>
      <c r="K33" s="17"/>
      <c r="L33" s="17"/>
      <c r="M33" s="17"/>
      <c r="N33" s="17"/>
      <c r="O33" s="17"/>
      <c r="P33" s="42"/>
      <c r="Q33" s="42"/>
      <c r="R33" s="42"/>
      <c r="S33" s="42"/>
    </row>
    <row r="34" spans="6:19" ht="24.75" customHeight="1" x14ac:dyDescent="0.2">
      <c r="F34" s="213" t="s">
        <v>110</v>
      </c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</row>
    <row r="35" spans="6:19" ht="8.1" customHeight="1" thickBot="1" x14ac:dyDescent="0.25"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</row>
    <row r="36" spans="6:19" ht="15" customHeight="1" thickBot="1" x14ac:dyDescent="0.25">
      <c r="F36" s="209" t="s">
        <v>84</v>
      </c>
      <c r="G36" s="210"/>
      <c r="H36" s="211"/>
      <c r="I36" s="11"/>
      <c r="J36" s="11"/>
      <c r="K36" s="17"/>
      <c r="L36" s="17"/>
      <c r="M36" s="17"/>
      <c r="N36" s="17"/>
      <c r="O36" s="17"/>
      <c r="P36" s="42"/>
      <c r="Q36" s="42"/>
      <c r="R36" s="42"/>
      <c r="S36" s="42"/>
    </row>
    <row r="37" spans="6:19" ht="16.5" customHeight="1" x14ac:dyDescent="0.2">
      <c r="F37" s="11"/>
      <c r="G37" s="11"/>
      <c r="H37" s="11"/>
      <c r="I37" s="11"/>
      <c r="J37" s="11"/>
      <c r="K37" s="17"/>
      <c r="L37" s="17"/>
      <c r="M37" s="17"/>
      <c r="N37" s="17"/>
      <c r="O37" s="17"/>
      <c r="P37" s="42"/>
      <c r="Q37" s="42"/>
      <c r="R37" s="42"/>
      <c r="S37" s="42"/>
    </row>
    <row r="38" spans="6:19" x14ac:dyDescent="0.2">
      <c r="F38" s="155" t="s">
        <v>100</v>
      </c>
      <c r="G38" s="155"/>
      <c r="H38" s="155"/>
      <c r="I38" s="62"/>
      <c r="J38" s="62"/>
      <c r="K38" s="63"/>
      <c r="L38" s="63"/>
      <c r="M38" s="63"/>
      <c r="N38" s="63"/>
      <c r="O38" s="63"/>
      <c r="P38" s="63"/>
      <c r="Q38" s="63"/>
      <c r="R38" s="63"/>
      <c r="S38" s="63"/>
    </row>
    <row r="39" spans="6:19" ht="15" thickBot="1" x14ac:dyDescent="0.25">
      <c r="F39" s="82"/>
      <c r="G39" s="82"/>
      <c r="H39" s="82"/>
      <c r="I39" s="62"/>
      <c r="J39" s="62"/>
      <c r="K39" s="63"/>
      <c r="L39" s="63"/>
      <c r="M39" s="63"/>
      <c r="N39" s="63"/>
      <c r="O39" s="63"/>
      <c r="P39" s="63"/>
      <c r="Q39" s="63"/>
      <c r="R39" s="63"/>
      <c r="S39" s="63"/>
    </row>
    <row r="40" spans="6:19" ht="41.25" customHeight="1" thickBot="1" x14ac:dyDescent="0.25">
      <c r="F40" s="123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5"/>
    </row>
    <row r="41" spans="6:19" ht="15.75" customHeight="1" x14ac:dyDescent="0.2"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</row>
    <row r="42" spans="6:19" x14ac:dyDescent="0.2">
      <c r="F42" s="163" t="s">
        <v>101</v>
      </c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</row>
    <row r="43" spans="6:19" ht="12.75" customHeight="1" x14ac:dyDescent="0.2"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6:19" x14ac:dyDescent="0.2">
      <c r="F44" s="202" t="s">
        <v>76</v>
      </c>
      <c r="G44" s="202"/>
      <c r="H44" s="202"/>
      <c r="I44" s="202"/>
      <c r="J44" s="202"/>
      <c r="K44" s="202"/>
      <c r="L44" s="202"/>
      <c r="M44" s="202"/>
      <c r="N44" s="202"/>
      <c r="O44" s="202"/>
      <c r="P44" s="51"/>
      <c r="Q44" s="51"/>
      <c r="R44" s="51"/>
      <c r="S44" s="51"/>
    </row>
    <row r="45" spans="6:19" ht="21" customHeight="1" x14ac:dyDescent="0.2">
      <c r="F45" s="204" t="s">
        <v>75</v>
      </c>
      <c r="G45" s="204"/>
      <c r="H45" s="204"/>
      <c r="I45" s="204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6:19" ht="30.6" customHeight="1" x14ac:dyDescent="0.2">
      <c r="F46" s="126" t="s">
        <v>78</v>
      </c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</row>
    <row r="47" spans="6:19" ht="19.899999999999999" customHeight="1" x14ac:dyDescent="0.2">
      <c r="F47" s="126" t="s">
        <v>85</v>
      </c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</row>
    <row r="48" spans="6:19" ht="20.45" customHeight="1" x14ac:dyDescent="0.2">
      <c r="F48" s="204" t="s">
        <v>72</v>
      </c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</row>
    <row r="49" spans="1:83" ht="13.15" customHeight="1" thickBot="1" x14ac:dyDescent="0.25"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  <row r="50" spans="1:83" ht="15" customHeight="1" x14ac:dyDescent="0.2">
      <c r="F50" s="22" t="s">
        <v>60</v>
      </c>
      <c r="G50" s="159" t="s">
        <v>84</v>
      </c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60"/>
    </row>
    <row r="51" spans="1:83" ht="23.25" customHeight="1" x14ac:dyDescent="0.2">
      <c r="F51" s="23" t="s">
        <v>61</v>
      </c>
      <c r="G51" s="140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2"/>
    </row>
    <row r="52" spans="1:83" hidden="1" x14ac:dyDescent="0.2">
      <c r="F52" s="24" t="s">
        <v>17</v>
      </c>
      <c r="G52" s="134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6"/>
    </row>
    <row r="53" spans="1:83" ht="0.6" hidden="1" customHeight="1" x14ac:dyDescent="0.2">
      <c r="F53" s="2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6"/>
    </row>
    <row r="54" spans="1:83" ht="15" customHeight="1" x14ac:dyDescent="0.2">
      <c r="F54" s="27" t="s">
        <v>43</v>
      </c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2"/>
    </row>
    <row r="55" spans="1:83" ht="15" customHeight="1" x14ac:dyDescent="0.2">
      <c r="F55" s="28" t="s">
        <v>5</v>
      </c>
      <c r="G55" s="137"/>
      <c r="H55" s="133"/>
      <c r="I55" s="137"/>
      <c r="J55" s="133"/>
      <c r="K55" s="137"/>
      <c r="L55" s="133"/>
      <c r="M55" s="137"/>
      <c r="N55" s="133"/>
      <c r="O55" s="137"/>
      <c r="P55" s="133"/>
      <c r="Q55" s="137"/>
      <c r="R55" s="133"/>
      <c r="S55" s="138" t="s">
        <v>1</v>
      </c>
    </row>
    <row r="56" spans="1:83" ht="24.6" customHeight="1" x14ac:dyDescent="0.2">
      <c r="F56" s="29" t="s">
        <v>7</v>
      </c>
      <c r="G56" s="65" t="s">
        <v>0</v>
      </c>
      <c r="H56" s="65" t="s">
        <v>24</v>
      </c>
      <c r="I56" s="65" t="s">
        <v>0</v>
      </c>
      <c r="J56" s="65" t="s">
        <v>24</v>
      </c>
      <c r="K56" s="65" t="s">
        <v>0</v>
      </c>
      <c r="L56" s="65" t="s">
        <v>24</v>
      </c>
      <c r="M56" s="65" t="s">
        <v>0</v>
      </c>
      <c r="N56" s="65" t="s">
        <v>24</v>
      </c>
      <c r="O56" s="65" t="s">
        <v>0</v>
      </c>
      <c r="P56" s="65" t="s">
        <v>24</v>
      </c>
      <c r="Q56" s="65" t="s">
        <v>0</v>
      </c>
      <c r="R56" s="65" t="s">
        <v>24</v>
      </c>
      <c r="S56" s="139"/>
    </row>
    <row r="57" spans="1:83" s="13" customFormat="1" ht="15" customHeight="1" x14ac:dyDescent="0.2">
      <c r="A57" s="80"/>
      <c r="B57" s="80"/>
      <c r="C57" s="80"/>
      <c r="D57" s="80"/>
      <c r="E57" s="50"/>
      <c r="F57" s="31"/>
      <c r="G57" s="75"/>
      <c r="H57" s="76"/>
      <c r="I57" s="75"/>
      <c r="J57" s="76"/>
      <c r="K57" s="75"/>
      <c r="L57" s="76"/>
      <c r="M57" s="75"/>
      <c r="N57" s="76"/>
      <c r="O57" s="75"/>
      <c r="P57" s="76"/>
      <c r="Q57" s="75"/>
      <c r="R57" s="76"/>
      <c r="S57" s="30" t="str">
        <f t="shared" ref="S57:S72" si="0">IFERROR((G57+I57+K57+M57+O57+Q57)/(H57+J57+L57+N57+P57+R57),"")</f>
        <v/>
      </c>
      <c r="T57" s="89"/>
      <c r="U57" s="93" t="s">
        <v>84</v>
      </c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</row>
    <row r="58" spans="1:83" s="13" customFormat="1" ht="15" customHeight="1" x14ac:dyDescent="0.2">
      <c r="A58" s="80"/>
      <c r="B58" s="80"/>
      <c r="C58" s="80"/>
      <c r="D58" s="80"/>
      <c r="E58" s="50"/>
      <c r="F58" s="31"/>
      <c r="G58" s="75"/>
      <c r="H58" s="76"/>
      <c r="I58" s="75"/>
      <c r="J58" s="76"/>
      <c r="K58" s="75"/>
      <c r="L58" s="76"/>
      <c r="M58" s="75"/>
      <c r="N58" s="76"/>
      <c r="O58" s="75"/>
      <c r="P58" s="76"/>
      <c r="Q58" s="75"/>
      <c r="R58" s="76"/>
      <c r="S58" s="30" t="str">
        <f t="shared" si="0"/>
        <v/>
      </c>
      <c r="T58" s="89"/>
      <c r="U58" s="93" t="s">
        <v>40</v>
      </c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</row>
    <row r="59" spans="1:83" s="13" customFormat="1" ht="15" customHeight="1" x14ac:dyDescent="0.2">
      <c r="A59" s="80"/>
      <c r="B59" s="80"/>
      <c r="C59" s="80"/>
      <c r="D59" s="80"/>
      <c r="E59" s="50"/>
      <c r="F59" s="31"/>
      <c r="G59" s="75"/>
      <c r="H59" s="76"/>
      <c r="I59" s="75"/>
      <c r="J59" s="76"/>
      <c r="K59" s="75"/>
      <c r="L59" s="76"/>
      <c r="M59" s="75"/>
      <c r="N59" s="76"/>
      <c r="O59" s="75"/>
      <c r="P59" s="76"/>
      <c r="Q59" s="75"/>
      <c r="R59" s="76"/>
      <c r="S59" s="30" t="str">
        <f t="shared" si="0"/>
        <v/>
      </c>
      <c r="T59" s="89"/>
      <c r="U59" s="93" t="s">
        <v>39</v>
      </c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</row>
    <row r="60" spans="1:83" s="13" customFormat="1" ht="15" customHeight="1" x14ac:dyDescent="0.2">
      <c r="A60" s="80"/>
      <c r="B60" s="80"/>
      <c r="C60" s="80"/>
      <c r="D60" s="80"/>
      <c r="E60" s="50"/>
      <c r="F60" s="31"/>
      <c r="G60" s="75"/>
      <c r="H60" s="76"/>
      <c r="I60" s="75"/>
      <c r="J60" s="76"/>
      <c r="K60" s="75"/>
      <c r="L60" s="76"/>
      <c r="M60" s="75"/>
      <c r="N60" s="76"/>
      <c r="O60" s="75"/>
      <c r="P60" s="76"/>
      <c r="Q60" s="75"/>
      <c r="R60" s="76"/>
      <c r="S60" s="30" t="str">
        <f t="shared" si="0"/>
        <v/>
      </c>
      <c r="T60" s="89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</row>
    <row r="61" spans="1:83" s="13" customFormat="1" ht="15" customHeight="1" x14ac:dyDescent="0.2">
      <c r="A61" s="80"/>
      <c r="B61" s="80"/>
      <c r="C61" s="80"/>
      <c r="D61" s="80"/>
      <c r="E61" s="50"/>
      <c r="F61" s="31"/>
      <c r="G61" s="75"/>
      <c r="H61" s="76"/>
      <c r="I61" s="75"/>
      <c r="J61" s="76"/>
      <c r="K61" s="75"/>
      <c r="L61" s="76"/>
      <c r="M61" s="75"/>
      <c r="N61" s="76"/>
      <c r="O61" s="75"/>
      <c r="P61" s="76"/>
      <c r="Q61" s="75"/>
      <c r="R61" s="76"/>
      <c r="S61" s="30" t="str">
        <f t="shared" si="0"/>
        <v/>
      </c>
      <c r="T61" s="89"/>
      <c r="U61" s="93" t="s">
        <v>84</v>
      </c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</row>
    <row r="62" spans="1:83" s="13" customFormat="1" ht="15" customHeight="1" x14ac:dyDescent="0.2">
      <c r="A62" s="80"/>
      <c r="B62" s="80"/>
      <c r="C62" s="80"/>
      <c r="D62" s="80"/>
      <c r="E62" s="50"/>
      <c r="F62" s="31"/>
      <c r="G62" s="75"/>
      <c r="H62" s="76"/>
      <c r="I62" s="75"/>
      <c r="J62" s="76"/>
      <c r="K62" s="75"/>
      <c r="L62" s="76"/>
      <c r="M62" s="75"/>
      <c r="N62" s="76"/>
      <c r="O62" s="75"/>
      <c r="P62" s="76"/>
      <c r="Q62" s="75"/>
      <c r="R62" s="76"/>
      <c r="S62" s="30" t="str">
        <f t="shared" si="0"/>
        <v/>
      </c>
      <c r="T62" s="89"/>
      <c r="U62" s="93" t="s">
        <v>31</v>
      </c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</row>
    <row r="63" spans="1:83" s="13" customFormat="1" ht="15" customHeight="1" x14ac:dyDescent="0.2">
      <c r="A63" s="80"/>
      <c r="B63" s="80"/>
      <c r="C63" s="80"/>
      <c r="D63" s="80"/>
      <c r="E63" s="50"/>
      <c r="F63" s="31"/>
      <c r="G63" s="75"/>
      <c r="H63" s="76"/>
      <c r="I63" s="75"/>
      <c r="J63" s="76"/>
      <c r="K63" s="75"/>
      <c r="L63" s="76"/>
      <c r="M63" s="75"/>
      <c r="N63" s="76"/>
      <c r="O63" s="75"/>
      <c r="P63" s="76"/>
      <c r="Q63" s="75"/>
      <c r="R63" s="76"/>
      <c r="S63" s="30" t="str">
        <f t="shared" si="0"/>
        <v/>
      </c>
      <c r="T63" s="89"/>
      <c r="U63" s="93" t="s">
        <v>32</v>
      </c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</row>
    <row r="64" spans="1:83" s="13" customFormat="1" ht="15" customHeight="1" x14ac:dyDescent="0.2">
      <c r="A64" s="80"/>
      <c r="B64" s="80"/>
      <c r="C64" s="80"/>
      <c r="D64" s="80"/>
      <c r="E64" s="50"/>
      <c r="F64" s="31"/>
      <c r="G64" s="75"/>
      <c r="H64" s="76"/>
      <c r="I64" s="75"/>
      <c r="J64" s="76"/>
      <c r="K64" s="75"/>
      <c r="L64" s="76"/>
      <c r="M64" s="75"/>
      <c r="N64" s="76"/>
      <c r="O64" s="75"/>
      <c r="P64" s="76"/>
      <c r="Q64" s="75"/>
      <c r="R64" s="76"/>
      <c r="S64" s="30" t="str">
        <f t="shared" si="0"/>
        <v/>
      </c>
      <c r="T64" s="89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</row>
    <row r="65" spans="1:83" s="13" customFormat="1" ht="15" customHeight="1" x14ac:dyDescent="0.2">
      <c r="A65" s="80"/>
      <c r="B65" s="80"/>
      <c r="C65" s="80"/>
      <c r="D65" s="80"/>
      <c r="E65" s="50"/>
      <c r="F65" s="31"/>
      <c r="G65" s="75"/>
      <c r="H65" s="76"/>
      <c r="I65" s="75"/>
      <c r="J65" s="76"/>
      <c r="K65" s="75"/>
      <c r="L65" s="76"/>
      <c r="M65" s="75"/>
      <c r="N65" s="76"/>
      <c r="O65" s="75"/>
      <c r="P65" s="76"/>
      <c r="Q65" s="75"/>
      <c r="R65" s="76"/>
      <c r="S65" s="30" t="str">
        <f t="shared" si="0"/>
        <v/>
      </c>
      <c r="T65" s="89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</row>
    <row r="66" spans="1:83" s="13" customFormat="1" ht="15" customHeight="1" x14ac:dyDescent="0.2">
      <c r="A66" s="80"/>
      <c r="B66" s="80"/>
      <c r="C66" s="80"/>
      <c r="D66" s="80"/>
      <c r="E66" s="50"/>
      <c r="F66" s="31"/>
      <c r="G66" s="75"/>
      <c r="H66" s="76"/>
      <c r="I66" s="75"/>
      <c r="J66" s="76"/>
      <c r="K66" s="75"/>
      <c r="L66" s="76"/>
      <c r="M66" s="75"/>
      <c r="N66" s="76"/>
      <c r="O66" s="75"/>
      <c r="P66" s="76"/>
      <c r="Q66" s="75"/>
      <c r="R66" s="76"/>
      <c r="S66" s="30" t="str">
        <f t="shared" si="0"/>
        <v/>
      </c>
      <c r="T66" s="89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</row>
    <row r="67" spans="1:83" s="13" customFormat="1" ht="15" customHeight="1" x14ac:dyDescent="0.2">
      <c r="A67" s="80"/>
      <c r="B67" s="80"/>
      <c r="C67" s="80"/>
      <c r="D67" s="80"/>
      <c r="E67" s="50"/>
      <c r="F67" s="31"/>
      <c r="G67" s="75"/>
      <c r="H67" s="76"/>
      <c r="I67" s="75"/>
      <c r="J67" s="76"/>
      <c r="K67" s="75"/>
      <c r="L67" s="76"/>
      <c r="M67" s="75"/>
      <c r="N67" s="76"/>
      <c r="O67" s="75"/>
      <c r="P67" s="76"/>
      <c r="Q67" s="75"/>
      <c r="R67" s="76"/>
      <c r="S67" s="30" t="str">
        <f t="shared" si="0"/>
        <v/>
      </c>
      <c r="T67" s="89"/>
      <c r="U67" s="95" t="s">
        <v>84</v>
      </c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</row>
    <row r="68" spans="1:83" s="13" customFormat="1" ht="15" customHeight="1" x14ac:dyDescent="0.2">
      <c r="A68" s="80"/>
      <c r="B68" s="80"/>
      <c r="C68" s="80"/>
      <c r="D68" s="80"/>
      <c r="E68" s="50"/>
      <c r="F68" s="31"/>
      <c r="G68" s="75"/>
      <c r="H68" s="76"/>
      <c r="I68" s="75"/>
      <c r="J68" s="76"/>
      <c r="K68" s="75"/>
      <c r="L68" s="76"/>
      <c r="M68" s="75"/>
      <c r="N68" s="76"/>
      <c r="O68" s="75"/>
      <c r="P68" s="76"/>
      <c r="Q68" s="75"/>
      <c r="R68" s="76"/>
      <c r="S68" s="30" t="str">
        <f t="shared" si="0"/>
        <v/>
      </c>
      <c r="T68" s="89"/>
      <c r="U68" s="93" t="s">
        <v>29</v>
      </c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</row>
    <row r="69" spans="1:83" s="13" customFormat="1" ht="15" customHeight="1" x14ac:dyDescent="0.2">
      <c r="A69" s="80"/>
      <c r="B69" s="80"/>
      <c r="C69" s="80"/>
      <c r="D69" s="80"/>
      <c r="E69" s="50"/>
      <c r="F69" s="31"/>
      <c r="G69" s="75"/>
      <c r="H69" s="76"/>
      <c r="I69" s="75"/>
      <c r="J69" s="76"/>
      <c r="K69" s="75"/>
      <c r="L69" s="76"/>
      <c r="M69" s="75"/>
      <c r="N69" s="76"/>
      <c r="O69" s="75"/>
      <c r="P69" s="76"/>
      <c r="Q69" s="75"/>
      <c r="R69" s="76"/>
      <c r="S69" s="30" t="str">
        <f t="shared" si="0"/>
        <v/>
      </c>
      <c r="T69" s="89"/>
      <c r="U69" s="93" t="s">
        <v>30</v>
      </c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</row>
    <row r="70" spans="1:83" s="13" customFormat="1" ht="15" customHeight="1" x14ac:dyDescent="0.2">
      <c r="A70" s="80"/>
      <c r="B70" s="80"/>
      <c r="C70" s="80"/>
      <c r="D70" s="80"/>
      <c r="E70" s="50"/>
      <c r="F70" s="31"/>
      <c r="G70" s="75"/>
      <c r="H70" s="76"/>
      <c r="I70" s="75"/>
      <c r="J70" s="76"/>
      <c r="K70" s="75"/>
      <c r="L70" s="76"/>
      <c r="M70" s="75"/>
      <c r="N70" s="76"/>
      <c r="O70" s="75"/>
      <c r="P70" s="76"/>
      <c r="Q70" s="75"/>
      <c r="R70" s="76"/>
      <c r="S70" s="30" t="str">
        <f t="shared" si="0"/>
        <v/>
      </c>
      <c r="T70" s="89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</row>
    <row r="71" spans="1:83" s="13" customFormat="1" ht="15" customHeight="1" x14ac:dyDescent="0.2">
      <c r="A71" s="80"/>
      <c r="B71" s="80"/>
      <c r="C71" s="80"/>
      <c r="D71" s="80"/>
      <c r="E71" s="50"/>
      <c r="F71" s="31"/>
      <c r="G71" s="75"/>
      <c r="H71" s="76"/>
      <c r="I71" s="75"/>
      <c r="J71" s="76"/>
      <c r="K71" s="75"/>
      <c r="L71" s="76"/>
      <c r="M71" s="75"/>
      <c r="N71" s="76"/>
      <c r="O71" s="75"/>
      <c r="P71" s="76"/>
      <c r="Q71" s="75"/>
      <c r="R71" s="76"/>
      <c r="S71" s="30" t="str">
        <f t="shared" si="0"/>
        <v/>
      </c>
      <c r="T71" s="89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</row>
    <row r="72" spans="1:83" s="13" customFormat="1" ht="15" customHeight="1" x14ac:dyDescent="0.2">
      <c r="A72" s="80"/>
      <c r="B72" s="80"/>
      <c r="C72" s="80"/>
      <c r="D72" s="80"/>
      <c r="E72" s="50"/>
      <c r="F72" s="31"/>
      <c r="G72" s="75"/>
      <c r="H72" s="76"/>
      <c r="I72" s="75"/>
      <c r="J72" s="76"/>
      <c r="K72" s="75"/>
      <c r="L72" s="76"/>
      <c r="M72" s="75"/>
      <c r="N72" s="76"/>
      <c r="O72" s="75"/>
      <c r="P72" s="76"/>
      <c r="Q72" s="75"/>
      <c r="R72" s="76"/>
      <c r="S72" s="30" t="str">
        <f t="shared" si="0"/>
        <v/>
      </c>
      <c r="T72" s="89"/>
      <c r="U72" s="93" t="s">
        <v>84</v>
      </c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</row>
    <row r="73" spans="1:83" s="13" customFormat="1" ht="15" customHeight="1" x14ac:dyDescent="0.2">
      <c r="A73" s="80"/>
      <c r="B73" s="80"/>
      <c r="C73" s="80"/>
      <c r="D73" s="80"/>
      <c r="E73" s="50"/>
      <c r="F73" s="31"/>
      <c r="G73" s="75"/>
      <c r="H73" s="76"/>
      <c r="I73" s="75"/>
      <c r="J73" s="76"/>
      <c r="K73" s="75"/>
      <c r="L73" s="76"/>
      <c r="M73" s="75"/>
      <c r="N73" s="76"/>
      <c r="O73" s="75"/>
      <c r="P73" s="76"/>
      <c r="Q73" s="75"/>
      <c r="R73" s="76"/>
      <c r="S73" s="30" t="str">
        <f t="shared" ref="S73:S80" si="1">IFERROR((G73+I73+K73+M73+O73+Q73)/(H73+J73+L73+N73+P73+R73),"")</f>
        <v/>
      </c>
      <c r="T73" s="89"/>
      <c r="U73" s="93" t="s">
        <v>29</v>
      </c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</row>
    <row r="74" spans="1:83" s="13" customFormat="1" ht="15" customHeight="1" x14ac:dyDescent="0.2">
      <c r="A74" s="80"/>
      <c r="B74" s="80"/>
      <c r="C74" s="80"/>
      <c r="D74" s="80"/>
      <c r="E74" s="50"/>
      <c r="F74" s="31"/>
      <c r="G74" s="75"/>
      <c r="H74" s="76"/>
      <c r="I74" s="75"/>
      <c r="J74" s="76"/>
      <c r="K74" s="75"/>
      <c r="L74" s="76"/>
      <c r="M74" s="75"/>
      <c r="N74" s="76"/>
      <c r="O74" s="75"/>
      <c r="P74" s="76"/>
      <c r="Q74" s="75"/>
      <c r="R74" s="76"/>
      <c r="S74" s="30" t="str">
        <f t="shared" si="1"/>
        <v/>
      </c>
      <c r="T74" s="89"/>
      <c r="U74" s="93" t="s">
        <v>30</v>
      </c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  <c r="CD74" s="80"/>
      <c r="CE74" s="80"/>
    </row>
    <row r="75" spans="1:83" s="13" customFormat="1" ht="15" customHeight="1" x14ac:dyDescent="0.2">
      <c r="A75" s="80"/>
      <c r="B75" s="80"/>
      <c r="C75" s="80"/>
      <c r="D75" s="80"/>
      <c r="E75" s="50"/>
      <c r="F75" s="31"/>
      <c r="G75" s="75"/>
      <c r="H75" s="76"/>
      <c r="I75" s="75"/>
      <c r="J75" s="76"/>
      <c r="K75" s="75"/>
      <c r="L75" s="76"/>
      <c r="M75" s="75"/>
      <c r="N75" s="76"/>
      <c r="O75" s="75"/>
      <c r="P75" s="76"/>
      <c r="Q75" s="75"/>
      <c r="R75" s="76"/>
      <c r="S75" s="30" t="str">
        <f t="shared" si="1"/>
        <v/>
      </c>
      <c r="T75" s="90"/>
      <c r="U75" s="93" t="s">
        <v>88</v>
      </c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80"/>
      <c r="CD75" s="80"/>
      <c r="CE75" s="80"/>
    </row>
    <row r="76" spans="1:83" s="13" customFormat="1" ht="15" customHeight="1" x14ac:dyDescent="0.2">
      <c r="A76" s="80"/>
      <c r="B76" s="80"/>
      <c r="C76" s="80"/>
      <c r="D76" s="80"/>
      <c r="E76" s="50"/>
      <c r="F76" s="31"/>
      <c r="G76" s="75"/>
      <c r="H76" s="76"/>
      <c r="I76" s="75"/>
      <c r="J76" s="76"/>
      <c r="K76" s="75"/>
      <c r="L76" s="76"/>
      <c r="M76" s="75"/>
      <c r="N76" s="76"/>
      <c r="O76" s="75"/>
      <c r="P76" s="76"/>
      <c r="Q76" s="75"/>
      <c r="R76" s="76"/>
      <c r="S76" s="30" t="str">
        <f t="shared" si="1"/>
        <v/>
      </c>
      <c r="T76" s="90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</row>
    <row r="77" spans="1:83" s="13" customFormat="1" ht="15" customHeight="1" x14ac:dyDescent="0.2">
      <c r="A77" s="80"/>
      <c r="B77" s="80"/>
      <c r="C77" s="80"/>
      <c r="D77" s="80"/>
      <c r="E77" s="50"/>
      <c r="F77" s="31"/>
      <c r="G77" s="75"/>
      <c r="H77" s="76"/>
      <c r="I77" s="75"/>
      <c r="J77" s="76"/>
      <c r="K77" s="75"/>
      <c r="L77" s="76"/>
      <c r="M77" s="75"/>
      <c r="N77" s="76"/>
      <c r="O77" s="75"/>
      <c r="P77" s="76"/>
      <c r="Q77" s="75"/>
      <c r="R77" s="76"/>
      <c r="S77" s="30" t="str">
        <f t="shared" si="1"/>
        <v/>
      </c>
      <c r="T77" s="90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</row>
    <row r="78" spans="1:83" s="13" customFormat="1" ht="15" customHeight="1" x14ac:dyDescent="0.2">
      <c r="A78" s="80"/>
      <c r="B78" s="80"/>
      <c r="C78" s="80"/>
      <c r="D78" s="80"/>
      <c r="E78" s="50"/>
      <c r="F78" s="31"/>
      <c r="G78" s="75"/>
      <c r="H78" s="76"/>
      <c r="I78" s="75"/>
      <c r="J78" s="76"/>
      <c r="K78" s="75"/>
      <c r="L78" s="76"/>
      <c r="M78" s="75"/>
      <c r="N78" s="76"/>
      <c r="O78" s="75"/>
      <c r="P78" s="76"/>
      <c r="Q78" s="75"/>
      <c r="R78" s="76"/>
      <c r="S78" s="30" t="str">
        <f t="shared" si="1"/>
        <v/>
      </c>
      <c r="T78" s="90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</row>
    <row r="79" spans="1:83" s="13" customFormat="1" ht="15" customHeight="1" x14ac:dyDescent="0.2">
      <c r="A79" s="80"/>
      <c r="B79" s="80"/>
      <c r="C79" s="80"/>
      <c r="D79" s="80"/>
      <c r="E79" s="50"/>
      <c r="F79" s="31"/>
      <c r="G79" s="75"/>
      <c r="H79" s="76"/>
      <c r="I79" s="75"/>
      <c r="J79" s="76"/>
      <c r="K79" s="75"/>
      <c r="L79" s="76"/>
      <c r="M79" s="75"/>
      <c r="N79" s="76"/>
      <c r="O79" s="75"/>
      <c r="P79" s="76"/>
      <c r="Q79" s="75"/>
      <c r="R79" s="76"/>
      <c r="S79" s="30" t="str">
        <f t="shared" si="1"/>
        <v/>
      </c>
      <c r="T79" s="90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</row>
    <row r="80" spans="1:83" s="13" customFormat="1" ht="15" customHeight="1" x14ac:dyDescent="0.2">
      <c r="A80" s="80"/>
      <c r="B80" s="80"/>
      <c r="C80" s="80"/>
      <c r="D80" s="80"/>
      <c r="E80" s="50"/>
      <c r="F80" s="31"/>
      <c r="G80" s="75"/>
      <c r="H80" s="76"/>
      <c r="I80" s="75"/>
      <c r="J80" s="76"/>
      <c r="K80" s="75"/>
      <c r="L80" s="76"/>
      <c r="M80" s="75"/>
      <c r="N80" s="76"/>
      <c r="O80" s="75"/>
      <c r="P80" s="76"/>
      <c r="Q80" s="75"/>
      <c r="R80" s="76"/>
      <c r="S80" s="30" t="str">
        <f t="shared" si="1"/>
        <v/>
      </c>
      <c r="T80" s="90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</row>
    <row r="81" spans="1:83" s="13" customFormat="1" ht="15" customHeight="1" x14ac:dyDescent="0.2">
      <c r="A81" s="80"/>
      <c r="B81" s="80"/>
      <c r="C81" s="80"/>
      <c r="D81" s="80"/>
      <c r="E81" s="50"/>
      <c r="F81" s="31"/>
      <c r="G81" s="75"/>
      <c r="H81" s="76"/>
      <c r="I81" s="75"/>
      <c r="J81" s="76"/>
      <c r="K81" s="75"/>
      <c r="L81" s="76"/>
      <c r="M81" s="75"/>
      <c r="N81" s="76"/>
      <c r="O81" s="75"/>
      <c r="P81" s="76"/>
      <c r="Q81" s="75"/>
      <c r="R81" s="76"/>
      <c r="S81" s="30" t="str">
        <f t="shared" ref="S81" si="2">IFERROR((G81+I81+K81+M81+O81+Q81)/(H81+J81+L81+N81+P81+R81),"")</f>
        <v/>
      </c>
      <c r="T81" s="90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</row>
    <row r="82" spans="1:83" s="16" customFormat="1" ht="15" customHeight="1" x14ac:dyDescent="0.2">
      <c r="A82" s="79"/>
      <c r="B82" s="79"/>
      <c r="C82" s="79"/>
      <c r="D82" s="79"/>
      <c r="E82" s="33"/>
      <c r="F82" s="32"/>
      <c r="G82" s="33"/>
      <c r="H82" s="34"/>
      <c r="I82" s="35"/>
      <c r="J82" s="205" t="s">
        <v>90</v>
      </c>
      <c r="K82" s="205"/>
      <c r="L82" s="205"/>
      <c r="M82" s="205"/>
      <c r="N82" s="205"/>
      <c r="O82" s="205"/>
      <c r="P82" s="205"/>
      <c r="Q82" s="205"/>
      <c r="R82" s="206"/>
      <c r="S82" s="37" t="str">
        <f>IFERROR(AVERAGE(S57:S81),"")</f>
        <v/>
      </c>
      <c r="T82" s="87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</row>
    <row r="83" spans="1:83" s="16" customFormat="1" ht="15" customHeight="1" x14ac:dyDescent="0.2">
      <c r="A83" s="79"/>
      <c r="B83" s="79"/>
      <c r="C83" s="79"/>
      <c r="D83" s="79"/>
      <c r="E83" s="33"/>
      <c r="F83" s="32"/>
      <c r="G83" s="33"/>
      <c r="H83" s="33"/>
      <c r="I83" s="35"/>
      <c r="J83" s="35"/>
      <c r="K83" s="35"/>
      <c r="L83" s="35"/>
      <c r="M83" s="35"/>
      <c r="N83" s="35"/>
      <c r="O83" s="35"/>
      <c r="P83" s="35"/>
      <c r="Q83" s="35"/>
      <c r="R83" s="36" t="s">
        <v>4</v>
      </c>
      <c r="S83" s="38">
        <v>0.2</v>
      </c>
      <c r="T83" s="87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</row>
    <row r="84" spans="1:83" s="16" customFormat="1" ht="15" customHeight="1" x14ac:dyDescent="0.2">
      <c r="A84" s="79"/>
      <c r="B84" s="79"/>
      <c r="C84" s="79"/>
      <c r="D84" s="79"/>
      <c r="E84" s="33"/>
      <c r="F84" s="32"/>
      <c r="G84" s="33"/>
      <c r="H84" s="33"/>
      <c r="I84" s="35"/>
      <c r="J84" s="35"/>
      <c r="K84" s="35"/>
      <c r="L84" s="35"/>
      <c r="M84" s="35"/>
      <c r="N84" s="35"/>
      <c r="O84" s="35"/>
      <c r="P84" s="35"/>
      <c r="Q84" s="35"/>
      <c r="R84" s="36" t="s">
        <v>3</v>
      </c>
      <c r="S84" s="39" t="str">
        <f>IFERROR((S82+(S82*S83)),"")</f>
        <v/>
      </c>
      <c r="T84" s="87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</row>
    <row r="85" spans="1:83" s="16" customFormat="1" ht="15" customHeight="1" x14ac:dyDescent="0.2">
      <c r="A85" s="79"/>
      <c r="B85" s="79"/>
      <c r="C85" s="79"/>
      <c r="D85" s="79"/>
      <c r="E85" s="33"/>
      <c r="F85" s="32"/>
      <c r="G85" s="33"/>
      <c r="H85" s="33"/>
      <c r="I85" s="35"/>
      <c r="J85" s="35"/>
      <c r="K85" s="35"/>
      <c r="L85" s="35"/>
      <c r="M85" s="35"/>
      <c r="N85" s="35"/>
      <c r="O85" s="35"/>
      <c r="P85" s="35"/>
      <c r="Q85" s="35"/>
      <c r="R85" s="36" t="s">
        <v>6</v>
      </c>
      <c r="S85" s="40" t="str">
        <f>IFERROR(((S86/S82)-1),"")</f>
        <v/>
      </c>
      <c r="T85" s="87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</row>
    <row r="86" spans="1:83" s="16" customFormat="1" ht="15" customHeight="1" x14ac:dyDescent="0.2">
      <c r="A86" s="79"/>
      <c r="B86" s="79"/>
      <c r="C86" s="79"/>
      <c r="D86" s="79"/>
      <c r="E86" s="33"/>
      <c r="F86" s="156" t="s">
        <v>87</v>
      </c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8"/>
      <c r="S86" s="37" t="str">
        <f>IF(S87="",S84,S87)</f>
        <v/>
      </c>
      <c r="T86" s="99" t="str">
        <f>S84</f>
        <v/>
      </c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</row>
    <row r="87" spans="1:83" s="16" customFormat="1" ht="15" customHeight="1" thickBot="1" x14ac:dyDescent="0.25">
      <c r="A87" s="79"/>
      <c r="B87" s="79"/>
      <c r="C87" s="79"/>
      <c r="D87" s="79"/>
      <c r="E87" s="33"/>
      <c r="F87" s="172" t="s">
        <v>86</v>
      </c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4"/>
      <c r="S87" s="41"/>
      <c r="T87" s="87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</row>
    <row r="88" spans="1:83" s="16" customFormat="1" ht="15" customHeight="1" x14ac:dyDescent="0.2">
      <c r="A88" s="79"/>
      <c r="B88" s="79"/>
      <c r="C88" s="79"/>
      <c r="D88" s="79"/>
      <c r="E88" s="33"/>
      <c r="F88" s="18"/>
      <c r="G88" s="18"/>
      <c r="H88" s="18"/>
      <c r="I88" s="164"/>
      <c r="J88" s="165"/>
      <c r="K88" s="165"/>
      <c r="L88" s="165"/>
      <c r="M88" s="165"/>
      <c r="N88" s="165"/>
      <c r="O88" s="165"/>
      <c r="P88" s="165"/>
      <c r="Q88" s="165"/>
      <c r="R88" s="165"/>
      <c r="S88" s="19"/>
      <c r="T88" s="87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</row>
    <row r="89" spans="1:83" s="16" customFormat="1" ht="15" customHeight="1" thickBot="1" x14ac:dyDescent="0.25">
      <c r="A89" s="79"/>
      <c r="B89" s="79"/>
      <c r="C89" s="79"/>
      <c r="D89" s="79"/>
      <c r="E89" s="33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9"/>
      <c r="T89" s="87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</row>
    <row r="90" spans="1:83" s="16" customFormat="1" ht="15" customHeight="1" x14ac:dyDescent="0.2">
      <c r="A90" s="79"/>
      <c r="B90" s="79"/>
      <c r="C90" s="79"/>
      <c r="D90" s="79"/>
      <c r="E90" s="33"/>
      <c r="F90" s="22" t="s">
        <v>62</v>
      </c>
      <c r="G90" s="159" t="s">
        <v>84</v>
      </c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60"/>
      <c r="T90" s="87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/>
      <c r="CD90" s="79"/>
      <c r="CE90" s="79"/>
    </row>
    <row r="91" spans="1:83" s="16" customFormat="1" ht="70.150000000000006" customHeight="1" x14ac:dyDescent="0.2">
      <c r="A91" s="79"/>
      <c r="B91" s="79"/>
      <c r="C91" s="79"/>
      <c r="D91" s="79"/>
      <c r="E91" s="33"/>
      <c r="F91" s="23" t="s">
        <v>61</v>
      </c>
      <c r="G91" s="140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2"/>
      <c r="T91" s="87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</row>
    <row r="92" spans="1:83" s="16" customFormat="1" ht="15" customHeight="1" x14ac:dyDescent="0.2">
      <c r="A92" s="79"/>
      <c r="B92" s="79"/>
      <c r="C92" s="79"/>
      <c r="D92" s="79"/>
      <c r="E92" s="33"/>
      <c r="F92" s="27" t="s">
        <v>43</v>
      </c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2"/>
      <c r="T92" s="87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</row>
    <row r="93" spans="1:83" s="16" customFormat="1" ht="15" customHeight="1" x14ac:dyDescent="0.2">
      <c r="A93" s="79"/>
      <c r="B93" s="79"/>
      <c r="C93" s="79"/>
      <c r="D93" s="79"/>
      <c r="E93" s="33"/>
      <c r="F93" s="28" t="s">
        <v>5</v>
      </c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8" t="s">
        <v>1</v>
      </c>
      <c r="T93" s="87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  <c r="BQ93" s="79"/>
      <c r="BR93" s="79"/>
      <c r="BS93" s="79"/>
      <c r="BT93" s="79"/>
      <c r="BU93" s="79"/>
      <c r="BV93" s="79"/>
      <c r="BW93" s="79"/>
      <c r="BX93" s="79"/>
      <c r="BY93" s="79"/>
      <c r="BZ93" s="79"/>
      <c r="CA93" s="79"/>
      <c r="CB93" s="79"/>
      <c r="CC93" s="79"/>
      <c r="CD93" s="79"/>
      <c r="CE93" s="79"/>
    </row>
    <row r="94" spans="1:83" s="16" customFormat="1" ht="24.6" customHeight="1" x14ac:dyDescent="0.2">
      <c r="A94" s="79"/>
      <c r="B94" s="79"/>
      <c r="C94" s="79"/>
      <c r="D94" s="79"/>
      <c r="E94" s="33"/>
      <c r="F94" s="29" t="s">
        <v>7</v>
      </c>
      <c r="G94" s="65" t="s">
        <v>0</v>
      </c>
      <c r="H94" s="65" t="s">
        <v>24</v>
      </c>
      <c r="I94" s="65" t="s">
        <v>0</v>
      </c>
      <c r="J94" s="65" t="s">
        <v>24</v>
      </c>
      <c r="K94" s="65" t="s">
        <v>0</v>
      </c>
      <c r="L94" s="65" t="s">
        <v>24</v>
      </c>
      <c r="M94" s="65" t="s">
        <v>0</v>
      </c>
      <c r="N94" s="65" t="s">
        <v>24</v>
      </c>
      <c r="O94" s="65" t="s">
        <v>0</v>
      </c>
      <c r="P94" s="65" t="s">
        <v>24</v>
      </c>
      <c r="Q94" s="65" t="s">
        <v>0</v>
      </c>
      <c r="R94" s="65" t="s">
        <v>24</v>
      </c>
      <c r="S94" s="139"/>
      <c r="T94" s="87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79"/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/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/>
      <c r="CA94" s="79"/>
      <c r="CB94" s="79"/>
      <c r="CC94" s="79"/>
      <c r="CD94" s="79"/>
      <c r="CE94" s="79"/>
    </row>
    <row r="95" spans="1:83" s="16" customFormat="1" ht="15" customHeight="1" x14ac:dyDescent="0.2">
      <c r="A95" s="79"/>
      <c r="B95" s="79"/>
      <c r="C95" s="79"/>
      <c r="D95" s="79"/>
      <c r="E95" s="33"/>
      <c r="F95" s="31"/>
      <c r="G95" s="75"/>
      <c r="H95" s="76"/>
      <c r="I95" s="75"/>
      <c r="J95" s="76"/>
      <c r="K95" s="75"/>
      <c r="L95" s="76"/>
      <c r="M95" s="75"/>
      <c r="N95" s="76"/>
      <c r="O95" s="75"/>
      <c r="P95" s="76"/>
      <c r="Q95" s="75"/>
      <c r="R95" s="76"/>
      <c r="S95" s="30" t="str">
        <f t="shared" ref="S95:S99" si="3">IFERROR((G95+I95+K95+M95+O95+Q95)/(H95+J95+L95+N95+P95+R95),"")</f>
        <v/>
      </c>
      <c r="T95" s="87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79"/>
      <c r="CB95" s="79"/>
      <c r="CC95" s="79"/>
      <c r="CD95" s="79"/>
      <c r="CE95" s="79"/>
    </row>
    <row r="96" spans="1:83" s="16" customFormat="1" ht="15" customHeight="1" x14ac:dyDescent="0.2">
      <c r="A96" s="79"/>
      <c r="B96" s="79"/>
      <c r="C96" s="79"/>
      <c r="D96" s="79"/>
      <c r="E96" s="33"/>
      <c r="F96" s="31"/>
      <c r="G96" s="75"/>
      <c r="H96" s="76"/>
      <c r="I96" s="75"/>
      <c r="J96" s="76"/>
      <c r="K96" s="75"/>
      <c r="L96" s="76"/>
      <c r="M96" s="75"/>
      <c r="N96" s="76"/>
      <c r="O96" s="75"/>
      <c r="P96" s="76"/>
      <c r="Q96" s="75"/>
      <c r="R96" s="76"/>
      <c r="S96" s="30" t="str">
        <f t="shared" si="3"/>
        <v/>
      </c>
      <c r="T96" s="87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</row>
    <row r="97" spans="1:83" s="16" customFormat="1" ht="15" customHeight="1" x14ac:dyDescent="0.2">
      <c r="A97" s="79"/>
      <c r="B97" s="79"/>
      <c r="C97" s="79"/>
      <c r="D97" s="79"/>
      <c r="E97" s="33"/>
      <c r="F97" s="31"/>
      <c r="G97" s="75"/>
      <c r="H97" s="76"/>
      <c r="I97" s="75"/>
      <c r="J97" s="76"/>
      <c r="K97" s="75"/>
      <c r="L97" s="76"/>
      <c r="M97" s="75"/>
      <c r="N97" s="76"/>
      <c r="O97" s="75"/>
      <c r="P97" s="76"/>
      <c r="Q97" s="75"/>
      <c r="R97" s="76"/>
      <c r="S97" s="30" t="str">
        <f t="shared" si="3"/>
        <v/>
      </c>
      <c r="T97" s="87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  <c r="BQ97" s="79"/>
      <c r="BR97" s="79"/>
      <c r="BS97" s="79"/>
      <c r="BT97" s="79"/>
      <c r="BU97" s="79"/>
      <c r="BV97" s="79"/>
      <c r="BW97" s="79"/>
      <c r="BX97" s="79"/>
      <c r="BY97" s="79"/>
      <c r="BZ97" s="79"/>
      <c r="CA97" s="79"/>
      <c r="CB97" s="79"/>
      <c r="CC97" s="79"/>
      <c r="CD97" s="79"/>
      <c r="CE97" s="79"/>
    </row>
    <row r="98" spans="1:83" s="16" customFormat="1" ht="15" customHeight="1" x14ac:dyDescent="0.2">
      <c r="A98" s="79"/>
      <c r="B98" s="79"/>
      <c r="C98" s="79"/>
      <c r="D98" s="79"/>
      <c r="E98" s="33"/>
      <c r="F98" s="31"/>
      <c r="G98" s="75"/>
      <c r="H98" s="76"/>
      <c r="I98" s="75"/>
      <c r="J98" s="76"/>
      <c r="K98" s="75"/>
      <c r="L98" s="76"/>
      <c r="M98" s="75"/>
      <c r="N98" s="76"/>
      <c r="O98" s="75"/>
      <c r="P98" s="76"/>
      <c r="Q98" s="75"/>
      <c r="R98" s="76"/>
      <c r="S98" s="30" t="str">
        <f t="shared" si="3"/>
        <v/>
      </c>
      <c r="T98" s="87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</row>
    <row r="99" spans="1:83" s="16" customFormat="1" ht="15" customHeight="1" x14ac:dyDescent="0.2">
      <c r="A99" s="79"/>
      <c r="B99" s="79"/>
      <c r="C99" s="79"/>
      <c r="D99" s="79"/>
      <c r="E99" s="33"/>
      <c r="F99" s="31"/>
      <c r="G99" s="75"/>
      <c r="H99" s="76"/>
      <c r="I99" s="75"/>
      <c r="J99" s="76"/>
      <c r="K99" s="75"/>
      <c r="L99" s="76"/>
      <c r="M99" s="75"/>
      <c r="N99" s="76"/>
      <c r="O99" s="75"/>
      <c r="P99" s="76"/>
      <c r="Q99" s="75"/>
      <c r="R99" s="76"/>
      <c r="S99" s="30" t="str">
        <f t="shared" si="3"/>
        <v/>
      </c>
      <c r="T99" s="87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79"/>
      <c r="BI99" s="79"/>
      <c r="BJ99" s="79"/>
      <c r="BK99" s="79"/>
      <c r="BL99" s="79"/>
      <c r="BM99" s="79"/>
      <c r="BN99" s="79"/>
      <c r="BO99" s="79"/>
      <c r="BP99" s="79"/>
      <c r="BQ99" s="79"/>
      <c r="BR99" s="79"/>
      <c r="BS99" s="79"/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</row>
    <row r="100" spans="1:83" s="16" customFormat="1" ht="15" customHeight="1" x14ac:dyDescent="0.2">
      <c r="A100" s="79"/>
      <c r="B100" s="79"/>
      <c r="C100" s="79"/>
      <c r="D100" s="79"/>
      <c r="E100" s="33"/>
      <c r="F100" s="31"/>
      <c r="G100" s="75"/>
      <c r="H100" s="76"/>
      <c r="I100" s="75"/>
      <c r="J100" s="76"/>
      <c r="K100" s="75"/>
      <c r="L100" s="76"/>
      <c r="M100" s="75"/>
      <c r="N100" s="76"/>
      <c r="O100" s="75"/>
      <c r="P100" s="76"/>
      <c r="Q100" s="75"/>
      <c r="R100" s="76"/>
      <c r="S100" s="30" t="str">
        <f t="shared" ref="S100:S119" si="4">IFERROR((G100+I100+K100+M100+O100+Q100)/(H100+J100+L100+N100+P100+R100),"")</f>
        <v/>
      </c>
      <c r="T100" s="87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E100" s="79"/>
      <c r="BF100" s="79"/>
      <c r="BG100" s="79"/>
      <c r="BH100" s="79"/>
      <c r="BI100" s="79"/>
      <c r="BJ100" s="79"/>
      <c r="BK100" s="79"/>
      <c r="BL100" s="79"/>
      <c r="BM100" s="79"/>
      <c r="BN100" s="79"/>
      <c r="BO100" s="79"/>
      <c r="BP100" s="79"/>
      <c r="BQ100" s="79"/>
      <c r="BR100" s="79"/>
      <c r="BS100" s="79"/>
      <c r="BT100" s="79"/>
      <c r="BU100" s="79"/>
      <c r="BV100" s="79"/>
      <c r="BW100" s="79"/>
      <c r="BX100" s="79"/>
      <c r="BY100" s="79"/>
      <c r="BZ100" s="79"/>
      <c r="CA100" s="79"/>
      <c r="CB100" s="79"/>
      <c r="CC100" s="79"/>
      <c r="CD100" s="79"/>
      <c r="CE100" s="79"/>
    </row>
    <row r="101" spans="1:83" s="16" customFormat="1" ht="15" customHeight="1" x14ac:dyDescent="0.2">
      <c r="A101" s="79"/>
      <c r="B101" s="79"/>
      <c r="C101" s="79"/>
      <c r="D101" s="79"/>
      <c r="E101" s="33"/>
      <c r="F101" s="31"/>
      <c r="G101" s="75"/>
      <c r="H101" s="76"/>
      <c r="I101" s="75"/>
      <c r="J101" s="76"/>
      <c r="K101" s="75"/>
      <c r="L101" s="76"/>
      <c r="M101" s="75"/>
      <c r="N101" s="76"/>
      <c r="O101" s="75"/>
      <c r="P101" s="76"/>
      <c r="Q101" s="75"/>
      <c r="R101" s="76"/>
      <c r="S101" s="30" t="str">
        <f t="shared" si="4"/>
        <v/>
      </c>
      <c r="T101" s="87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/>
      <c r="BG101" s="79"/>
      <c r="BH101" s="79"/>
      <c r="BI101" s="79"/>
      <c r="BJ101" s="79"/>
      <c r="BK101" s="79"/>
      <c r="BL101" s="79"/>
      <c r="BM101" s="79"/>
      <c r="BN101" s="79"/>
      <c r="BO101" s="79"/>
      <c r="BP101" s="79"/>
      <c r="BQ101" s="79"/>
      <c r="BR101" s="79"/>
      <c r="BS101" s="79"/>
      <c r="BT101" s="79"/>
      <c r="BU101" s="79"/>
      <c r="BV101" s="79"/>
      <c r="BW101" s="79"/>
      <c r="BX101" s="79"/>
      <c r="BY101" s="79"/>
      <c r="BZ101" s="79"/>
      <c r="CA101" s="79"/>
      <c r="CB101" s="79"/>
      <c r="CC101" s="79"/>
      <c r="CD101" s="79"/>
      <c r="CE101" s="79"/>
    </row>
    <row r="102" spans="1:83" s="16" customFormat="1" ht="15" customHeight="1" x14ac:dyDescent="0.2">
      <c r="A102" s="79"/>
      <c r="B102" s="79"/>
      <c r="C102" s="79"/>
      <c r="D102" s="79"/>
      <c r="E102" s="33"/>
      <c r="F102" s="31"/>
      <c r="G102" s="75"/>
      <c r="H102" s="76"/>
      <c r="I102" s="75"/>
      <c r="J102" s="76"/>
      <c r="K102" s="75"/>
      <c r="L102" s="76"/>
      <c r="M102" s="75"/>
      <c r="N102" s="76"/>
      <c r="O102" s="75"/>
      <c r="P102" s="76"/>
      <c r="Q102" s="75"/>
      <c r="R102" s="76"/>
      <c r="S102" s="30" t="str">
        <f t="shared" si="4"/>
        <v/>
      </c>
      <c r="T102" s="87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/>
      <c r="BV102" s="79"/>
      <c r="BW102" s="79"/>
      <c r="BX102" s="79"/>
      <c r="BY102" s="79"/>
      <c r="BZ102" s="79"/>
      <c r="CA102" s="79"/>
      <c r="CB102" s="79"/>
      <c r="CC102" s="79"/>
      <c r="CD102" s="79"/>
      <c r="CE102" s="79"/>
    </row>
    <row r="103" spans="1:83" s="16" customFormat="1" ht="15" customHeight="1" x14ac:dyDescent="0.2">
      <c r="A103" s="79"/>
      <c r="B103" s="79"/>
      <c r="C103" s="79"/>
      <c r="D103" s="79"/>
      <c r="E103" s="33"/>
      <c r="F103" s="31"/>
      <c r="G103" s="75"/>
      <c r="H103" s="76"/>
      <c r="I103" s="75"/>
      <c r="J103" s="76"/>
      <c r="K103" s="75"/>
      <c r="L103" s="76"/>
      <c r="M103" s="75"/>
      <c r="N103" s="76"/>
      <c r="O103" s="75"/>
      <c r="P103" s="76"/>
      <c r="Q103" s="75"/>
      <c r="R103" s="76"/>
      <c r="S103" s="30" t="str">
        <f t="shared" si="4"/>
        <v/>
      </c>
      <c r="T103" s="87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</row>
    <row r="104" spans="1:83" s="16" customFormat="1" ht="15" customHeight="1" x14ac:dyDescent="0.2">
      <c r="A104" s="79"/>
      <c r="B104" s="79"/>
      <c r="C104" s="79"/>
      <c r="D104" s="79"/>
      <c r="E104" s="33"/>
      <c r="F104" s="31"/>
      <c r="G104" s="75"/>
      <c r="H104" s="76"/>
      <c r="I104" s="75"/>
      <c r="J104" s="76"/>
      <c r="K104" s="75"/>
      <c r="L104" s="76"/>
      <c r="M104" s="75"/>
      <c r="N104" s="76"/>
      <c r="O104" s="75"/>
      <c r="P104" s="76"/>
      <c r="Q104" s="75"/>
      <c r="R104" s="76"/>
      <c r="S104" s="30" t="str">
        <f t="shared" si="4"/>
        <v/>
      </c>
      <c r="T104" s="87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</row>
    <row r="105" spans="1:83" s="16" customFormat="1" ht="15" customHeight="1" x14ac:dyDescent="0.2">
      <c r="A105" s="79"/>
      <c r="B105" s="79"/>
      <c r="C105" s="79"/>
      <c r="D105" s="79"/>
      <c r="E105" s="33"/>
      <c r="F105" s="31"/>
      <c r="G105" s="75"/>
      <c r="H105" s="76"/>
      <c r="I105" s="75"/>
      <c r="J105" s="76"/>
      <c r="K105" s="75"/>
      <c r="L105" s="76"/>
      <c r="M105" s="75"/>
      <c r="N105" s="76"/>
      <c r="O105" s="75"/>
      <c r="P105" s="76"/>
      <c r="Q105" s="75"/>
      <c r="R105" s="76"/>
      <c r="S105" s="30" t="str">
        <f t="shared" si="4"/>
        <v/>
      </c>
      <c r="T105" s="87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  <c r="BQ105" s="79"/>
      <c r="BR105" s="79"/>
      <c r="BS105" s="79"/>
      <c r="BT105" s="79"/>
      <c r="BU105" s="79"/>
      <c r="BV105" s="79"/>
      <c r="BW105" s="79"/>
      <c r="BX105" s="79"/>
      <c r="BY105" s="79"/>
      <c r="BZ105" s="79"/>
      <c r="CA105" s="79"/>
      <c r="CB105" s="79"/>
      <c r="CC105" s="79"/>
      <c r="CD105" s="79"/>
      <c r="CE105" s="79"/>
    </row>
    <row r="106" spans="1:83" s="16" customFormat="1" ht="15" customHeight="1" x14ac:dyDescent="0.2">
      <c r="A106" s="79"/>
      <c r="B106" s="79"/>
      <c r="C106" s="79"/>
      <c r="D106" s="79"/>
      <c r="E106" s="33"/>
      <c r="F106" s="31"/>
      <c r="G106" s="75"/>
      <c r="H106" s="76"/>
      <c r="I106" s="75"/>
      <c r="J106" s="76"/>
      <c r="K106" s="75"/>
      <c r="L106" s="76"/>
      <c r="M106" s="75"/>
      <c r="N106" s="76"/>
      <c r="O106" s="75"/>
      <c r="P106" s="76"/>
      <c r="Q106" s="75"/>
      <c r="R106" s="76"/>
      <c r="S106" s="30" t="str">
        <f t="shared" si="4"/>
        <v/>
      </c>
      <c r="T106" s="87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  <c r="BQ106" s="79"/>
      <c r="BR106" s="79"/>
      <c r="BS106" s="79"/>
      <c r="BT106" s="79"/>
      <c r="BU106" s="79"/>
      <c r="BV106" s="79"/>
      <c r="BW106" s="79"/>
      <c r="BX106" s="79"/>
      <c r="BY106" s="79"/>
      <c r="BZ106" s="79"/>
      <c r="CA106" s="79"/>
      <c r="CB106" s="79"/>
      <c r="CC106" s="79"/>
      <c r="CD106" s="79"/>
      <c r="CE106" s="79"/>
    </row>
    <row r="107" spans="1:83" s="16" customFormat="1" ht="15" customHeight="1" x14ac:dyDescent="0.2">
      <c r="A107" s="79"/>
      <c r="B107" s="79"/>
      <c r="C107" s="79"/>
      <c r="D107" s="79"/>
      <c r="E107" s="33"/>
      <c r="F107" s="31"/>
      <c r="G107" s="75"/>
      <c r="H107" s="76"/>
      <c r="I107" s="75"/>
      <c r="J107" s="76"/>
      <c r="K107" s="75"/>
      <c r="L107" s="76"/>
      <c r="M107" s="75"/>
      <c r="N107" s="76"/>
      <c r="O107" s="75"/>
      <c r="P107" s="76"/>
      <c r="Q107" s="75"/>
      <c r="R107" s="76"/>
      <c r="S107" s="30" t="str">
        <f t="shared" si="4"/>
        <v/>
      </c>
      <c r="T107" s="87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</row>
    <row r="108" spans="1:83" s="16" customFormat="1" ht="15" customHeight="1" x14ac:dyDescent="0.2">
      <c r="A108" s="79"/>
      <c r="B108" s="79"/>
      <c r="C108" s="79"/>
      <c r="D108" s="79"/>
      <c r="E108" s="33"/>
      <c r="F108" s="31"/>
      <c r="G108" s="75"/>
      <c r="H108" s="76"/>
      <c r="I108" s="75"/>
      <c r="J108" s="76"/>
      <c r="K108" s="75"/>
      <c r="L108" s="76"/>
      <c r="M108" s="75"/>
      <c r="N108" s="76"/>
      <c r="O108" s="75"/>
      <c r="P108" s="76"/>
      <c r="Q108" s="75"/>
      <c r="R108" s="76"/>
      <c r="S108" s="30" t="str">
        <f t="shared" si="4"/>
        <v/>
      </c>
      <c r="T108" s="87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</row>
    <row r="109" spans="1:83" s="16" customFormat="1" ht="15" customHeight="1" x14ac:dyDescent="0.2">
      <c r="A109" s="79"/>
      <c r="B109" s="79"/>
      <c r="C109" s="79"/>
      <c r="D109" s="79"/>
      <c r="E109" s="33"/>
      <c r="F109" s="31"/>
      <c r="G109" s="75"/>
      <c r="H109" s="76"/>
      <c r="I109" s="75"/>
      <c r="J109" s="76"/>
      <c r="K109" s="75"/>
      <c r="L109" s="76"/>
      <c r="M109" s="75"/>
      <c r="N109" s="76"/>
      <c r="O109" s="75"/>
      <c r="P109" s="76"/>
      <c r="Q109" s="75"/>
      <c r="R109" s="76"/>
      <c r="S109" s="30" t="str">
        <f t="shared" si="4"/>
        <v/>
      </c>
      <c r="T109" s="87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  <c r="BL109" s="79"/>
      <c r="BM109" s="79"/>
      <c r="BN109" s="79"/>
      <c r="BO109" s="79"/>
      <c r="BP109" s="79"/>
      <c r="BQ109" s="79"/>
      <c r="BR109" s="79"/>
      <c r="BS109" s="79"/>
      <c r="BT109" s="79"/>
      <c r="BU109" s="79"/>
      <c r="BV109" s="79"/>
      <c r="BW109" s="79"/>
      <c r="BX109" s="79"/>
      <c r="BY109" s="79"/>
      <c r="BZ109" s="79"/>
      <c r="CA109" s="79"/>
      <c r="CB109" s="79"/>
      <c r="CC109" s="79"/>
      <c r="CD109" s="79"/>
      <c r="CE109" s="79"/>
    </row>
    <row r="110" spans="1:83" s="16" customFormat="1" ht="15" customHeight="1" x14ac:dyDescent="0.2">
      <c r="A110" s="79"/>
      <c r="B110" s="79"/>
      <c r="C110" s="79"/>
      <c r="D110" s="79"/>
      <c r="E110" s="33"/>
      <c r="F110" s="31"/>
      <c r="G110" s="75"/>
      <c r="H110" s="76"/>
      <c r="I110" s="75"/>
      <c r="J110" s="76"/>
      <c r="K110" s="75"/>
      <c r="L110" s="76"/>
      <c r="M110" s="75"/>
      <c r="N110" s="76"/>
      <c r="O110" s="75"/>
      <c r="P110" s="76"/>
      <c r="Q110" s="75"/>
      <c r="R110" s="76"/>
      <c r="S110" s="30" t="str">
        <f t="shared" si="4"/>
        <v/>
      </c>
      <c r="T110" s="87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  <c r="BH110" s="79"/>
      <c r="BI110" s="79"/>
      <c r="BJ110" s="79"/>
      <c r="BK110" s="79"/>
      <c r="BL110" s="79"/>
      <c r="BM110" s="79"/>
      <c r="BN110" s="79"/>
      <c r="BO110" s="79"/>
      <c r="BP110" s="79"/>
      <c r="BQ110" s="79"/>
      <c r="BR110" s="79"/>
      <c r="BS110" s="79"/>
      <c r="BT110" s="79"/>
      <c r="BU110" s="79"/>
      <c r="BV110" s="79"/>
      <c r="BW110" s="79"/>
      <c r="BX110" s="79"/>
      <c r="BY110" s="79"/>
      <c r="BZ110" s="79"/>
      <c r="CA110" s="79"/>
      <c r="CB110" s="79"/>
      <c r="CC110" s="79"/>
      <c r="CD110" s="79"/>
      <c r="CE110" s="79"/>
    </row>
    <row r="111" spans="1:83" s="16" customFormat="1" ht="15" customHeight="1" x14ac:dyDescent="0.2">
      <c r="A111" s="79"/>
      <c r="B111" s="79"/>
      <c r="C111" s="79"/>
      <c r="D111" s="79"/>
      <c r="E111" s="33"/>
      <c r="F111" s="31"/>
      <c r="G111" s="75"/>
      <c r="H111" s="76"/>
      <c r="I111" s="75"/>
      <c r="J111" s="76"/>
      <c r="K111" s="75"/>
      <c r="L111" s="76"/>
      <c r="M111" s="75"/>
      <c r="N111" s="76"/>
      <c r="O111" s="75"/>
      <c r="P111" s="76"/>
      <c r="Q111" s="75"/>
      <c r="R111" s="76"/>
      <c r="S111" s="30" t="str">
        <f t="shared" si="4"/>
        <v/>
      </c>
      <c r="T111" s="87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  <c r="BK111" s="79"/>
      <c r="BL111" s="79"/>
      <c r="BM111" s="79"/>
      <c r="BN111" s="79"/>
      <c r="BO111" s="79"/>
      <c r="BP111" s="79"/>
      <c r="BQ111" s="79"/>
      <c r="BR111" s="79"/>
      <c r="BS111" s="79"/>
      <c r="BT111" s="79"/>
      <c r="BU111" s="79"/>
      <c r="BV111" s="79"/>
      <c r="BW111" s="79"/>
      <c r="BX111" s="79"/>
      <c r="BY111" s="79"/>
      <c r="BZ111" s="79"/>
      <c r="CA111" s="79"/>
      <c r="CB111" s="79"/>
      <c r="CC111" s="79"/>
      <c r="CD111" s="79"/>
      <c r="CE111" s="79"/>
    </row>
    <row r="112" spans="1:83" s="16" customFormat="1" ht="15" customHeight="1" x14ac:dyDescent="0.2">
      <c r="A112" s="79"/>
      <c r="B112" s="79"/>
      <c r="C112" s="79"/>
      <c r="D112" s="79"/>
      <c r="E112" s="33"/>
      <c r="F112" s="31"/>
      <c r="G112" s="75"/>
      <c r="H112" s="76"/>
      <c r="I112" s="75"/>
      <c r="J112" s="76"/>
      <c r="K112" s="75"/>
      <c r="L112" s="76"/>
      <c r="M112" s="75"/>
      <c r="N112" s="76"/>
      <c r="O112" s="75"/>
      <c r="P112" s="76"/>
      <c r="Q112" s="75"/>
      <c r="R112" s="76"/>
      <c r="S112" s="30" t="str">
        <f t="shared" si="4"/>
        <v/>
      </c>
      <c r="T112" s="87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  <c r="BL112" s="79"/>
      <c r="BM112" s="79"/>
      <c r="BN112" s="79"/>
      <c r="BO112" s="79"/>
      <c r="BP112" s="79"/>
      <c r="BQ112" s="79"/>
      <c r="BR112" s="79"/>
      <c r="BS112" s="79"/>
      <c r="BT112" s="79"/>
      <c r="BU112" s="79"/>
      <c r="BV112" s="79"/>
      <c r="BW112" s="79"/>
      <c r="BX112" s="79"/>
      <c r="BY112" s="79"/>
      <c r="BZ112" s="79"/>
      <c r="CA112" s="79"/>
      <c r="CB112" s="79"/>
      <c r="CC112" s="79"/>
      <c r="CD112" s="79"/>
      <c r="CE112" s="79"/>
    </row>
    <row r="113" spans="1:83" s="16" customFormat="1" ht="15" customHeight="1" x14ac:dyDescent="0.2">
      <c r="A113" s="79"/>
      <c r="B113" s="79"/>
      <c r="C113" s="79"/>
      <c r="D113" s="79"/>
      <c r="E113" s="33"/>
      <c r="F113" s="31"/>
      <c r="G113" s="75"/>
      <c r="H113" s="76"/>
      <c r="I113" s="75"/>
      <c r="J113" s="76"/>
      <c r="K113" s="75"/>
      <c r="L113" s="76"/>
      <c r="M113" s="75"/>
      <c r="N113" s="76"/>
      <c r="O113" s="75"/>
      <c r="P113" s="76"/>
      <c r="Q113" s="75"/>
      <c r="R113" s="76"/>
      <c r="S113" s="30" t="str">
        <f t="shared" si="4"/>
        <v/>
      </c>
      <c r="T113" s="87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/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</row>
    <row r="114" spans="1:83" s="16" customFormat="1" ht="15" customHeight="1" x14ac:dyDescent="0.2">
      <c r="A114" s="79"/>
      <c r="B114" s="79"/>
      <c r="C114" s="79"/>
      <c r="D114" s="79"/>
      <c r="E114" s="33"/>
      <c r="F114" s="31"/>
      <c r="G114" s="75"/>
      <c r="H114" s="76"/>
      <c r="I114" s="75"/>
      <c r="J114" s="76"/>
      <c r="K114" s="75"/>
      <c r="L114" s="76"/>
      <c r="M114" s="75"/>
      <c r="N114" s="76"/>
      <c r="O114" s="75"/>
      <c r="P114" s="76"/>
      <c r="Q114" s="75"/>
      <c r="R114" s="76"/>
      <c r="S114" s="30" t="str">
        <f t="shared" si="4"/>
        <v/>
      </c>
      <c r="T114" s="87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  <c r="BL114" s="79"/>
      <c r="BM114" s="79"/>
      <c r="BN114" s="79"/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/>
      <c r="CA114" s="79"/>
      <c r="CB114" s="79"/>
      <c r="CC114" s="79"/>
      <c r="CD114" s="79"/>
      <c r="CE114" s="79"/>
    </row>
    <row r="115" spans="1:83" s="16" customFormat="1" ht="15" customHeight="1" x14ac:dyDescent="0.2">
      <c r="A115" s="79"/>
      <c r="B115" s="79"/>
      <c r="C115" s="79"/>
      <c r="D115" s="79"/>
      <c r="E115" s="33"/>
      <c r="F115" s="31"/>
      <c r="G115" s="75"/>
      <c r="H115" s="76"/>
      <c r="I115" s="75"/>
      <c r="J115" s="76"/>
      <c r="K115" s="75"/>
      <c r="L115" s="76"/>
      <c r="M115" s="75"/>
      <c r="N115" s="76"/>
      <c r="O115" s="75"/>
      <c r="P115" s="76"/>
      <c r="Q115" s="75"/>
      <c r="R115" s="76"/>
      <c r="S115" s="30" t="str">
        <f t="shared" si="4"/>
        <v/>
      </c>
      <c r="T115" s="87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79"/>
      <c r="BO115" s="79"/>
      <c r="BP115" s="79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79"/>
      <c r="CD115" s="79"/>
      <c r="CE115" s="79"/>
    </row>
    <row r="116" spans="1:83" s="16" customFormat="1" ht="15" customHeight="1" x14ac:dyDescent="0.2">
      <c r="A116" s="79"/>
      <c r="B116" s="79"/>
      <c r="C116" s="79"/>
      <c r="D116" s="79"/>
      <c r="E116" s="33"/>
      <c r="F116" s="31"/>
      <c r="G116" s="75"/>
      <c r="H116" s="76"/>
      <c r="I116" s="75"/>
      <c r="J116" s="76"/>
      <c r="K116" s="75"/>
      <c r="L116" s="76"/>
      <c r="M116" s="75"/>
      <c r="N116" s="76"/>
      <c r="O116" s="75"/>
      <c r="P116" s="76"/>
      <c r="Q116" s="75"/>
      <c r="R116" s="76"/>
      <c r="S116" s="30" t="str">
        <f t="shared" si="4"/>
        <v/>
      </c>
      <c r="T116" s="87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/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/>
      <c r="CA116" s="79"/>
      <c r="CB116" s="79"/>
      <c r="CC116" s="79"/>
      <c r="CD116" s="79"/>
      <c r="CE116" s="79"/>
    </row>
    <row r="117" spans="1:83" s="16" customFormat="1" ht="15" customHeight="1" x14ac:dyDescent="0.2">
      <c r="A117" s="79"/>
      <c r="B117" s="79"/>
      <c r="C117" s="79"/>
      <c r="D117" s="79"/>
      <c r="E117" s="33"/>
      <c r="F117" s="31"/>
      <c r="G117" s="75"/>
      <c r="H117" s="76"/>
      <c r="I117" s="75"/>
      <c r="J117" s="76"/>
      <c r="K117" s="75"/>
      <c r="L117" s="76"/>
      <c r="M117" s="75"/>
      <c r="N117" s="76"/>
      <c r="O117" s="75"/>
      <c r="P117" s="76"/>
      <c r="Q117" s="75"/>
      <c r="R117" s="76"/>
      <c r="S117" s="30" t="str">
        <f t="shared" si="4"/>
        <v/>
      </c>
      <c r="T117" s="87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79"/>
      <c r="CD117" s="79"/>
      <c r="CE117" s="79"/>
    </row>
    <row r="118" spans="1:83" s="16" customFormat="1" ht="15" customHeight="1" x14ac:dyDescent="0.2">
      <c r="A118" s="79"/>
      <c r="B118" s="79"/>
      <c r="C118" s="79"/>
      <c r="D118" s="79"/>
      <c r="E118" s="33"/>
      <c r="F118" s="31"/>
      <c r="G118" s="75"/>
      <c r="H118" s="76"/>
      <c r="I118" s="75"/>
      <c r="J118" s="76"/>
      <c r="K118" s="75"/>
      <c r="L118" s="76"/>
      <c r="M118" s="75"/>
      <c r="N118" s="76"/>
      <c r="O118" s="75"/>
      <c r="P118" s="76"/>
      <c r="Q118" s="75"/>
      <c r="R118" s="76"/>
      <c r="S118" s="30" t="str">
        <f t="shared" si="4"/>
        <v/>
      </c>
      <c r="T118" s="87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  <c r="BH118" s="79"/>
      <c r="BI118" s="79"/>
      <c r="BJ118" s="79"/>
      <c r="BK118" s="79"/>
      <c r="BL118" s="79"/>
      <c r="BM118" s="79"/>
      <c r="BN118" s="79"/>
      <c r="BO118" s="79"/>
      <c r="BP118" s="79"/>
      <c r="BQ118" s="79"/>
      <c r="BR118" s="79"/>
      <c r="BS118" s="79"/>
      <c r="BT118" s="79"/>
      <c r="BU118" s="79"/>
      <c r="BV118" s="79"/>
      <c r="BW118" s="79"/>
      <c r="BX118" s="79"/>
      <c r="BY118" s="79"/>
      <c r="BZ118" s="79"/>
      <c r="CA118" s="79"/>
      <c r="CB118" s="79"/>
      <c r="CC118" s="79"/>
      <c r="CD118" s="79"/>
      <c r="CE118" s="79"/>
    </row>
    <row r="119" spans="1:83" s="16" customFormat="1" ht="15" customHeight="1" x14ac:dyDescent="0.2">
      <c r="A119" s="79"/>
      <c r="B119" s="79"/>
      <c r="C119" s="79"/>
      <c r="D119" s="79"/>
      <c r="E119" s="33"/>
      <c r="F119" s="31"/>
      <c r="G119" s="75"/>
      <c r="H119" s="76"/>
      <c r="I119" s="75"/>
      <c r="J119" s="76"/>
      <c r="K119" s="75"/>
      <c r="L119" s="76"/>
      <c r="M119" s="75"/>
      <c r="N119" s="76"/>
      <c r="O119" s="75"/>
      <c r="P119" s="76"/>
      <c r="Q119" s="75"/>
      <c r="R119" s="76"/>
      <c r="S119" s="30" t="str">
        <f t="shared" si="4"/>
        <v/>
      </c>
      <c r="T119" s="87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  <c r="BL119" s="79"/>
      <c r="BM119" s="79"/>
      <c r="BN119" s="79"/>
      <c r="BO119" s="79"/>
      <c r="BP119" s="79"/>
      <c r="BQ119" s="79"/>
      <c r="BR119" s="79"/>
      <c r="BS119" s="79"/>
      <c r="BT119" s="79"/>
      <c r="BU119" s="79"/>
      <c r="BV119" s="79"/>
      <c r="BW119" s="79"/>
      <c r="BX119" s="79"/>
      <c r="BY119" s="79"/>
      <c r="BZ119" s="79"/>
      <c r="CA119" s="79"/>
      <c r="CB119" s="79"/>
      <c r="CC119" s="79"/>
      <c r="CD119" s="79"/>
      <c r="CE119" s="79"/>
    </row>
    <row r="120" spans="1:83" s="16" customFormat="1" ht="15" customHeight="1" x14ac:dyDescent="0.2">
      <c r="A120" s="79"/>
      <c r="B120" s="79"/>
      <c r="C120" s="79"/>
      <c r="D120" s="79"/>
      <c r="E120" s="33"/>
      <c r="F120" s="32"/>
      <c r="G120" s="33"/>
      <c r="H120" s="34"/>
      <c r="I120" s="35"/>
      <c r="J120" s="207" t="s">
        <v>90</v>
      </c>
      <c r="K120" s="207"/>
      <c r="L120" s="207"/>
      <c r="M120" s="207"/>
      <c r="N120" s="207"/>
      <c r="O120" s="207"/>
      <c r="P120" s="207"/>
      <c r="Q120" s="207"/>
      <c r="R120" s="208"/>
      <c r="S120" s="37" t="str">
        <f>IFERROR(AVERAGE(S95:S119),"")</f>
        <v/>
      </c>
      <c r="T120" s="87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</row>
    <row r="121" spans="1:83" s="16" customFormat="1" ht="15" customHeight="1" x14ac:dyDescent="0.2">
      <c r="A121" s="79"/>
      <c r="B121" s="79"/>
      <c r="C121" s="79"/>
      <c r="D121" s="79"/>
      <c r="E121" s="33"/>
      <c r="F121" s="32"/>
      <c r="G121" s="33"/>
      <c r="H121" s="33"/>
      <c r="I121" s="35"/>
      <c r="J121" s="35"/>
      <c r="K121" s="35"/>
      <c r="L121" s="35"/>
      <c r="M121" s="35"/>
      <c r="N121" s="35"/>
      <c r="O121" s="35"/>
      <c r="P121" s="35"/>
      <c r="Q121" s="35"/>
      <c r="R121" s="36" t="s">
        <v>4</v>
      </c>
      <c r="S121" s="38">
        <v>0.2</v>
      </c>
      <c r="T121" s="87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</row>
    <row r="122" spans="1:83" s="16" customFormat="1" ht="15" customHeight="1" x14ac:dyDescent="0.2">
      <c r="A122" s="79"/>
      <c r="B122" s="79"/>
      <c r="C122" s="79"/>
      <c r="D122" s="79"/>
      <c r="E122" s="33"/>
      <c r="F122" s="32"/>
      <c r="G122" s="33"/>
      <c r="H122" s="33"/>
      <c r="I122" s="35"/>
      <c r="J122" s="35"/>
      <c r="K122" s="35"/>
      <c r="L122" s="35"/>
      <c r="M122" s="35"/>
      <c r="N122" s="35"/>
      <c r="O122" s="35"/>
      <c r="P122" s="35"/>
      <c r="Q122" s="35"/>
      <c r="R122" s="36" t="s">
        <v>3</v>
      </c>
      <c r="S122" s="39" t="str">
        <f>IFERROR((S120+(S120*S121)),"")</f>
        <v/>
      </c>
      <c r="T122" s="87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  <c r="BP122" s="79"/>
      <c r="BQ122" s="79"/>
      <c r="BR122" s="79"/>
      <c r="BS122" s="79"/>
      <c r="BT122" s="79"/>
      <c r="BU122" s="79"/>
      <c r="BV122" s="79"/>
      <c r="BW122" s="79"/>
      <c r="BX122" s="79"/>
      <c r="BY122" s="79"/>
      <c r="BZ122" s="79"/>
      <c r="CA122" s="79"/>
      <c r="CB122" s="79"/>
      <c r="CC122" s="79"/>
      <c r="CD122" s="79"/>
      <c r="CE122" s="79"/>
    </row>
    <row r="123" spans="1:83" s="16" customFormat="1" ht="15" customHeight="1" x14ac:dyDescent="0.2">
      <c r="A123" s="79"/>
      <c r="B123" s="79"/>
      <c r="C123" s="79"/>
      <c r="D123" s="79"/>
      <c r="E123" s="33"/>
      <c r="F123" s="32"/>
      <c r="G123" s="33"/>
      <c r="H123" s="33"/>
      <c r="I123" s="35"/>
      <c r="J123" s="35"/>
      <c r="K123" s="35"/>
      <c r="L123" s="35"/>
      <c r="M123" s="35"/>
      <c r="N123" s="35"/>
      <c r="O123" s="35"/>
      <c r="P123" s="35"/>
      <c r="Q123" s="35"/>
      <c r="R123" s="36" t="s">
        <v>6</v>
      </c>
      <c r="S123" s="40" t="str">
        <f>IFERROR(((S124/S120)-1),"")</f>
        <v/>
      </c>
      <c r="T123" s="87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  <c r="BP123" s="79"/>
      <c r="BQ123" s="79"/>
      <c r="BR123" s="79"/>
      <c r="BS123" s="79"/>
      <c r="BT123" s="79"/>
      <c r="BU123" s="79"/>
      <c r="BV123" s="79"/>
      <c r="BW123" s="79"/>
      <c r="BX123" s="79"/>
      <c r="BY123" s="79"/>
      <c r="BZ123" s="79"/>
      <c r="CA123" s="79"/>
      <c r="CB123" s="79"/>
      <c r="CC123" s="79"/>
      <c r="CD123" s="79"/>
      <c r="CE123" s="79"/>
    </row>
    <row r="124" spans="1:83" s="16" customFormat="1" ht="15" customHeight="1" x14ac:dyDescent="0.2">
      <c r="A124" s="79"/>
      <c r="B124" s="79"/>
      <c r="C124" s="79"/>
      <c r="D124" s="79"/>
      <c r="E124" s="33"/>
      <c r="F124" s="156" t="s">
        <v>87</v>
      </c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8"/>
      <c r="S124" s="37" t="str">
        <f>IF(S125="",S122,S125)</f>
        <v/>
      </c>
      <c r="T124" s="91" t="str">
        <f>S122</f>
        <v/>
      </c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79"/>
      <c r="BQ124" s="79"/>
      <c r="BR124" s="79"/>
      <c r="BS124" s="79"/>
      <c r="BT124" s="79"/>
      <c r="BU124" s="79"/>
      <c r="BV124" s="79"/>
      <c r="BW124" s="79"/>
      <c r="BX124" s="79"/>
      <c r="BY124" s="79"/>
      <c r="BZ124" s="79"/>
      <c r="CA124" s="79"/>
      <c r="CB124" s="79"/>
      <c r="CC124" s="79"/>
      <c r="CD124" s="79"/>
      <c r="CE124" s="79"/>
    </row>
    <row r="125" spans="1:83" s="16" customFormat="1" ht="15" customHeight="1" thickBot="1" x14ac:dyDescent="0.25">
      <c r="A125" s="79"/>
      <c r="B125" s="79"/>
      <c r="C125" s="79"/>
      <c r="D125" s="79"/>
      <c r="E125" s="33"/>
      <c r="F125" s="172" t="s">
        <v>86</v>
      </c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4"/>
      <c r="S125" s="41"/>
      <c r="T125" s="87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79"/>
      <c r="BK125" s="79"/>
      <c r="BL125" s="79"/>
      <c r="BM125" s="79"/>
      <c r="BN125" s="79"/>
      <c r="BO125" s="79"/>
      <c r="BP125" s="79"/>
      <c r="BQ125" s="79"/>
      <c r="BR125" s="79"/>
      <c r="BS125" s="79"/>
      <c r="BT125" s="79"/>
      <c r="BU125" s="79"/>
      <c r="BV125" s="79"/>
      <c r="BW125" s="79"/>
      <c r="BX125" s="79"/>
      <c r="BY125" s="79"/>
      <c r="BZ125" s="79"/>
      <c r="CA125" s="79"/>
      <c r="CB125" s="79"/>
      <c r="CC125" s="79"/>
      <c r="CD125" s="79"/>
      <c r="CE125" s="79"/>
    </row>
    <row r="126" spans="1:83" s="16" customFormat="1" ht="15" customHeight="1" thickBot="1" x14ac:dyDescent="0.25">
      <c r="A126" s="79"/>
      <c r="B126" s="79"/>
      <c r="C126" s="79"/>
      <c r="D126" s="79"/>
      <c r="E126" s="33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9"/>
      <c r="T126" s="87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79"/>
      <c r="CD126" s="79"/>
      <c r="CE126" s="79"/>
    </row>
    <row r="127" spans="1:83" s="16" customFormat="1" ht="15" customHeight="1" x14ac:dyDescent="0.2">
      <c r="A127" s="79"/>
      <c r="B127" s="79"/>
      <c r="C127" s="79"/>
      <c r="D127" s="79"/>
      <c r="E127" s="33"/>
      <c r="F127" s="22" t="s">
        <v>63</v>
      </c>
      <c r="G127" s="159" t="s">
        <v>84</v>
      </c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87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79"/>
      <c r="BK127" s="79"/>
      <c r="BL127" s="79"/>
      <c r="BM127" s="79"/>
      <c r="BN127" s="79"/>
      <c r="BO127" s="79"/>
      <c r="BP127" s="79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79"/>
      <c r="CD127" s="79"/>
      <c r="CE127" s="79"/>
    </row>
    <row r="128" spans="1:83" s="16" customFormat="1" ht="70.150000000000006" customHeight="1" x14ac:dyDescent="0.2">
      <c r="A128" s="79"/>
      <c r="B128" s="79"/>
      <c r="C128" s="79"/>
      <c r="D128" s="79"/>
      <c r="E128" s="33"/>
      <c r="F128" s="23" t="s">
        <v>61</v>
      </c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6"/>
      <c r="T128" s="87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79"/>
      <c r="BK128" s="79"/>
      <c r="BL128" s="79"/>
      <c r="BM128" s="79"/>
      <c r="BN128" s="79"/>
      <c r="BO128" s="79"/>
      <c r="BP128" s="79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79"/>
      <c r="CD128" s="79"/>
      <c r="CE128" s="79"/>
    </row>
    <row r="129" spans="1:83" s="16" customFormat="1" ht="15" customHeight="1" x14ac:dyDescent="0.2">
      <c r="A129" s="79"/>
      <c r="B129" s="79"/>
      <c r="C129" s="79"/>
      <c r="D129" s="79"/>
      <c r="E129" s="33"/>
      <c r="F129" s="27" t="s">
        <v>43</v>
      </c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2"/>
      <c r="T129" s="87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79"/>
      <c r="BK129" s="79"/>
      <c r="BL129" s="79"/>
      <c r="BM129" s="79"/>
      <c r="BN129" s="79"/>
      <c r="BO129" s="79"/>
      <c r="BP129" s="79"/>
      <c r="BQ129" s="79"/>
      <c r="BR129" s="79"/>
      <c r="BS129" s="79"/>
      <c r="BT129" s="79"/>
      <c r="BU129" s="79"/>
      <c r="BV129" s="79"/>
      <c r="BW129" s="79"/>
      <c r="BX129" s="79"/>
      <c r="BY129" s="79"/>
      <c r="BZ129" s="79"/>
      <c r="CA129" s="79"/>
      <c r="CB129" s="79"/>
      <c r="CC129" s="79"/>
      <c r="CD129" s="79"/>
      <c r="CE129" s="79"/>
    </row>
    <row r="130" spans="1:83" s="16" customFormat="1" ht="15" customHeight="1" x14ac:dyDescent="0.2">
      <c r="A130" s="79"/>
      <c r="B130" s="79"/>
      <c r="C130" s="79"/>
      <c r="D130" s="79"/>
      <c r="E130" s="33"/>
      <c r="F130" s="28" t="s">
        <v>5</v>
      </c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8" t="s">
        <v>1</v>
      </c>
      <c r="T130" s="87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</row>
    <row r="131" spans="1:83" s="16" customFormat="1" ht="24.6" customHeight="1" x14ac:dyDescent="0.2">
      <c r="A131" s="79"/>
      <c r="B131" s="79"/>
      <c r="C131" s="79"/>
      <c r="D131" s="79"/>
      <c r="E131" s="33"/>
      <c r="F131" s="29" t="s">
        <v>7</v>
      </c>
      <c r="G131" s="65" t="s">
        <v>0</v>
      </c>
      <c r="H131" s="65" t="s">
        <v>24</v>
      </c>
      <c r="I131" s="65" t="s">
        <v>0</v>
      </c>
      <c r="J131" s="65" t="s">
        <v>24</v>
      </c>
      <c r="K131" s="65" t="s">
        <v>0</v>
      </c>
      <c r="L131" s="65" t="s">
        <v>24</v>
      </c>
      <c r="M131" s="65" t="s">
        <v>0</v>
      </c>
      <c r="N131" s="65" t="s">
        <v>24</v>
      </c>
      <c r="O131" s="65" t="s">
        <v>0</v>
      </c>
      <c r="P131" s="65" t="s">
        <v>24</v>
      </c>
      <c r="Q131" s="65" t="s">
        <v>0</v>
      </c>
      <c r="R131" s="65" t="s">
        <v>24</v>
      </c>
      <c r="S131" s="139"/>
      <c r="T131" s="87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  <c r="BP131" s="79"/>
      <c r="BQ131" s="79"/>
      <c r="BR131" s="79"/>
      <c r="BS131" s="79"/>
      <c r="BT131" s="79"/>
      <c r="BU131" s="79"/>
      <c r="BV131" s="79"/>
      <c r="BW131" s="79"/>
      <c r="BX131" s="79"/>
      <c r="BY131" s="79"/>
      <c r="BZ131" s="79"/>
      <c r="CA131" s="79"/>
      <c r="CB131" s="79"/>
      <c r="CC131" s="79"/>
      <c r="CD131" s="79"/>
      <c r="CE131" s="79"/>
    </row>
    <row r="132" spans="1:83" s="16" customFormat="1" ht="15" customHeight="1" x14ac:dyDescent="0.2">
      <c r="A132" s="79"/>
      <c r="B132" s="79"/>
      <c r="C132" s="79"/>
      <c r="D132" s="79"/>
      <c r="E132" s="33"/>
      <c r="F132" s="31"/>
      <c r="G132" s="75"/>
      <c r="H132" s="76"/>
      <c r="I132" s="75"/>
      <c r="J132" s="76"/>
      <c r="K132" s="75"/>
      <c r="L132" s="76"/>
      <c r="M132" s="75"/>
      <c r="N132" s="76"/>
      <c r="O132" s="75"/>
      <c r="P132" s="76"/>
      <c r="Q132" s="75"/>
      <c r="R132" s="76"/>
      <c r="S132" s="30" t="str">
        <f t="shared" ref="S132:S156" si="5">IFERROR((G132+I132+K132+M132+O132+Q132)/(H132+J132+L132+N132+P132+R132),"")</f>
        <v/>
      </c>
      <c r="T132" s="87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  <c r="BP132" s="79"/>
      <c r="BQ132" s="79"/>
      <c r="BR132" s="79"/>
      <c r="BS132" s="79"/>
      <c r="BT132" s="79"/>
      <c r="BU132" s="79"/>
      <c r="BV132" s="79"/>
      <c r="BW132" s="79"/>
      <c r="BX132" s="79"/>
      <c r="BY132" s="79"/>
      <c r="BZ132" s="79"/>
      <c r="CA132" s="79"/>
      <c r="CB132" s="79"/>
      <c r="CC132" s="79"/>
      <c r="CD132" s="79"/>
      <c r="CE132" s="79"/>
    </row>
    <row r="133" spans="1:83" s="16" customFormat="1" ht="15" customHeight="1" x14ac:dyDescent="0.2">
      <c r="A133" s="79"/>
      <c r="B133" s="79"/>
      <c r="C133" s="79"/>
      <c r="D133" s="79"/>
      <c r="E133" s="33"/>
      <c r="F133" s="31"/>
      <c r="G133" s="75"/>
      <c r="H133" s="76"/>
      <c r="I133" s="75"/>
      <c r="J133" s="76"/>
      <c r="K133" s="75"/>
      <c r="L133" s="76"/>
      <c r="M133" s="75"/>
      <c r="N133" s="76"/>
      <c r="O133" s="75"/>
      <c r="P133" s="76"/>
      <c r="Q133" s="75"/>
      <c r="R133" s="76"/>
      <c r="S133" s="30" t="str">
        <f t="shared" si="5"/>
        <v/>
      </c>
      <c r="T133" s="87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  <c r="BP133" s="79"/>
      <c r="BQ133" s="79"/>
      <c r="BR133" s="79"/>
      <c r="BS133" s="79"/>
      <c r="BT133" s="79"/>
      <c r="BU133" s="79"/>
      <c r="BV133" s="79"/>
      <c r="BW133" s="79"/>
      <c r="BX133" s="79"/>
      <c r="BY133" s="79"/>
      <c r="BZ133" s="79"/>
      <c r="CA133" s="79"/>
      <c r="CB133" s="79"/>
      <c r="CC133" s="79"/>
      <c r="CD133" s="79"/>
      <c r="CE133" s="79"/>
    </row>
    <row r="134" spans="1:83" s="16" customFormat="1" ht="15" customHeight="1" x14ac:dyDescent="0.2">
      <c r="A134" s="79"/>
      <c r="B134" s="79"/>
      <c r="C134" s="79"/>
      <c r="D134" s="79"/>
      <c r="E134" s="33"/>
      <c r="F134" s="31"/>
      <c r="G134" s="75"/>
      <c r="H134" s="76"/>
      <c r="I134" s="75"/>
      <c r="J134" s="76"/>
      <c r="K134" s="75"/>
      <c r="L134" s="76"/>
      <c r="M134" s="75"/>
      <c r="N134" s="76"/>
      <c r="O134" s="75"/>
      <c r="P134" s="76"/>
      <c r="Q134" s="75"/>
      <c r="R134" s="76"/>
      <c r="S134" s="30" t="str">
        <f t="shared" si="5"/>
        <v/>
      </c>
      <c r="T134" s="87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  <c r="BP134" s="79"/>
      <c r="BQ134" s="79"/>
      <c r="BR134" s="79"/>
      <c r="BS134" s="79"/>
      <c r="BT134" s="79"/>
      <c r="BU134" s="79"/>
      <c r="BV134" s="79"/>
      <c r="BW134" s="79"/>
      <c r="BX134" s="79"/>
      <c r="BY134" s="79"/>
      <c r="BZ134" s="79"/>
      <c r="CA134" s="79"/>
      <c r="CB134" s="79"/>
      <c r="CC134" s="79"/>
      <c r="CD134" s="79"/>
      <c r="CE134" s="79"/>
    </row>
    <row r="135" spans="1:83" s="16" customFormat="1" ht="15" customHeight="1" x14ac:dyDescent="0.2">
      <c r="A135" s="79"/>
      <c r="B135" s="79"/>
      <c r="C135" s="79"/>
      <c r="D135" s="79"/>
      <c r="E135" s="33"/>
      <c r="F135" s="31"/>
      <c r="G135" s="75"/>
      <c r="H135" s="76"/>
      <c r="I135" s="75"/>
      <c r="J135" s="76"/>
      <c r="K135" s="75"/>
      <c r="L135" s="76"/>
      <c r="M135" s="75"/>
      <c r="N135" s="76"/>
      <c r="O135" s="75"/>
      <c r="P135" s="76"/>
      <c r="Q135" s="75"/>
      <c r="R135" s="76"/>
      <c r="S135" s="30" t="str">
        <f t="shared" si="5"/>
        <v/>
      </c>
      <c r="T135" s="87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  <c r="BQ135" s="79"/>
      <c r="BR135" s="79"/>
      <c r="BS135" s="79"/>
      <c r="BT135" s="79"/>
      <c r="BU135" s="79"/>
      <c r="BV135" s="79"/>
      <c r="BW135" s="79"/>
      <c r="BX135" s="79"/>
      <c r="BY135" s="79"/>
      <c r="BZ135" s="79"/>
      <c r="CA135" s="79"/>
      <c r="CB135" s="79"/>
      <c r="CC135" s="79"/>
      <c r="CD135" s="79"/>
      <c r="CE135" s="79"/>
    </row>
    <row r="136" spans="1:83" s="16" customFormat="1" ht="15" customHeight="1" x14ac:dyDescent="0.2">
      <c r="A136" s="79"/>
      <c r="B136" s="79"/>
      <c r="C136" s="79"/>
      <c r="D136" s="79"/>
      <c r="E136" s="33"/>
      <c r="F136" s="31"/>
      <c r="G136" s="75"/>
      <c r="H136" s="76"/>
      <c r="I136" s="75"/>
      <c r="J136" s="76"/>
      <c r="K136" s="75"/>
      <c r="L136" s="76"/>
      <c r="M136" s="75"/>
      <c r="N136" s="76"/>
      <c r="O136" s="75"/>
      <c r="P136" s="76"/>
      <c r="Q136" s="75"/>
      <c r="R136" s="76"/>
      <c r="S136" s="30" t="str">
        <f t="shared" si="5"/>
        <v/>
      </c>
      <c r="T136" s="87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  <c r="BR136" s="79"/>
      <c r="BS136" s="79"/>
      <c r="BT136" s="79"/>
      <c r="BU136" s="79"/>
      <c r="BV136" s="79"/>
      <c r="BW136" s="79"/>
      <c r="BX136" s="79"/>
      <c r="BY136" s="79"/>
      <c r="BZ136" s="79"/>
      <c r="CA136" s="79"/>
      <c r="CB136" s="79"/>
      <c r="CC136" s="79"/>
      <c r="CD136" s="79"/>
      <c r="CE136" s="79"/>
    </row>
    <row r="137" spans="1:83" s="16" customFormat="1" ht="15" customHeight="1" x14ac:dyDescent="0.2">
      <c r="A137" s="79"/>
      <c r="B137" s="79"/>
      <c r="C137" s="79"/>
      <c r="D137" s="79"/>
      <c r="E137" s="33"/>
      <c r="F137" s="31"/>
      <c r="G137" s="75"/>
      <c r="H137" s="76"/>
      <c r="I137" s="75"/>
      <c r="J137" s="76"/>
      <c r="K137" s="75"/>
      <c r="L137" s="76"/>
      <c r="M137" s="75"/>
      <c r="N137" s="76"/>
      <c r="O137" s="75"/>
      <c r="P137" s="76"/>
      <c r="Q137" s="75"/>
      <c r="R137" s="76"/>
      <c r="S137" s="30" t="str">
        <f t="shared" si="5"/>
        <v/>
      </c>
      <c r="T137" s="87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79"/>
      <c r="BW137" s="79"/>
      <c r="BX137" s="79"/>
      <c r="BY137" s="79"/>
      <c r="BZ137" s="79"/>
      <c r="CA137" s="79"/>
      <c r="CB137" s="79"/>
      <c r="CC137" s="79"/>
      <c r="CD137" s="79"/>
      <c r="CE137" s="79"/>
    </row>
    <row r="138" spans="1:83" s="16" customFormat="1" ht="15" customHeight="1" x14ac:dyDescent="0.2">
      <c r="A138" s="79"/>
      <c r="B138" s="79"/>
      <c r="C138" s="79"/>
      <c r="D138" s="79"/>
      <c r="E138" s="33"/>
      <c r="F138" s="31"/>
      <c r="G138" s="75"/>
      <c r="H138" s="76"/>
      <c r="I138" s="75"/>
      <c r="J138" s="76"/>
      <c r="K138" s="75"/>
      <c r="L138" s="76"/>
      <c r="M138" s="75"/>
      <c r="N138" s="76"/>
      <c r="O138" s="75"/>
      <c r="P138" s="76"/>
      <c r="Q138" s="75"/>
      <c r="R138" s="76"/>
      <c r="S138" s="30" t="str">
        <f t="shared" si="5"/>
        <v/>
      </c>
      <c r="T138" s="87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E138" s="79"/>
      <c r="BF138" s="79"/>
      <c r="BG138" s="79"/>
      <c r="BH138" s="79"/>
      <c r="BI138" s="79"/>
      <c r="BJ138" s="79"/>
      <c r="BK138" s="79"/>
      <c r="BL138" s="79"/>
      <c r="BM138" s="79"/>
      <c r="BN138" s="79"/>
      <c r="BO138" s="79"/>
      <c r="BP138" s="79"/>
      <c r="BQ138" s="79"/>
      <c r="BR138" s="79"/>
      <c r="BS138" s="79"/>
      <c r="BT138" s="79"/>
      <c r="BU138" s="79"/>
      <c r="BV138" s="79"/>
      <c r="BW138" s="79"/>
      <c r="BX138" s="79"/>
      <c r="BY138" s="79"/>
      <c r="BZ138" s="79"/>
      <c r="CA138" s="79"/>
      <c r="CB138" s="79"/>
      <c r="CC138" s="79"/>
      <c r="CD138" s="79"/>
      <c r="CE138" s="79"/>
    </row>
    <row r="139" spans="1:83" s="16" customFormat="1" ht="15" customHeight="1" x14ac:dyDescent="0.2">
      <c r="A139" s="79"/>
      <c r="B139" s="79"/>
      <c r="C139" s="79"/>
      <c r="D139" s="79"/>
      <c r="E139" s="33"/>
      <c r="F139" s="31"/>
      <c r="G139" s="75"/>
      <c r="H139" s="76"/>
      <c r="I139" s="75"/>
      <c r="J139" s="76"/>
      <c r="K139" s="75"/>
      <c r="L139" s="76"/>
      <c r="M139" s="75"/>
      <c r="N139" s="76"/>
      <c r="O139" s="75"/>
      <c r="P139" s="76"/>
      <c r="Q139" s="75"/>
      <c r="R139" s="76"/>
      <c r="S139" s="30" t="str">
        <f t="shared" si="5"/>
        <v/>
      </c>
      <c r="T139" s="87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  <c r="BU139" s="79"/>
      <c r="BV139" s="79"/>
      <c r="BW139" s="79"/>
      <c r="BX139" s="79"/>
      <c r="BY139" s="79"/>
      <c r="BZ139" s="79"/>
      <c r="CA139" s="79"/>
      <c r="CB139" s="79"/>
      <c r="CC139" s="79"/>
      <c r="CD139" s="79"/>
      <c r="CE139" s="79"/>
    </row>
    <row r="140" spans="1:83" s="16" customFormat="1" ht="15" customHeight="1" x14ac:dyDescent="0.2">
      <c r="A140" s="79"/>
      <c r="B140" s="79"/>
      <c r="C140" s="79"/>
      <c r="D140" s="79"/>
      <c r="E140" s="33"/>
      <c r="F140" s="31"/>
      <c r="G140" s="75"/>
      <c r="H140" s="76"/>
      <c r="I140" s="75"/>
      <c r="J140" s="76"/>
      <c r="K140" s="75"/>
      <c r="L140" s="76"/>
      <c r="M140" s="75"/>
      <c r="N140" s="76"/>
      <c r="O140" s="75"/>
      <c r="P140" s="76"/>
      <c r="Q140" s="75"/>
      <c r="R140" s="76"/>
      <c r="S140" s="30" t="str">
        <f t="shared" si="5"/>
        <v/>
      </c>
      <c r="T140" s="87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79"/>
      <c r="AS140" s="79"/>
      <c r="AT140" s="79"/>
      <c r="AU140" s="79"/>
      <c r="AV140" s="79"/>
      <c r="AW140" s="79"/>
      <c r="AX140" s="79"/>
      <c r="AY140" s="79"/>
      <c r="AZ140" s="79"/>
      <c r="BA140" s="79"/>
      <c r="BB140" s="79"/>
      <c r="BC140" s="79"/>
      <c r="BD140" s="79"/>
      <c r="BE140" s="79"/>
      <c r="BF140" s="79"/>
      <c r="BG140" s="79"/>
      <c r="BH140" s="79"/>
      <c r="BI140" s="79"/>
      <c r="BJ140" s="79"/>
      <c r="BK140" s="79"/>
      <c r="BL140" s="79"/>
      <c r="BM140" s="79"/>
      <c r="BN140" s="79"/>
      <c r="BO140" s="79"/>
      <c r="BP140" s="79"/>
      <c r="BQ140" s="79"/>
      <c r="BR140" s="79"/>
      <c r="BS140" s="79"/>
      <c r="BT140" s="79"/>
      <c r="BU140" s="79"/>
      <c r="BV140" s="79"/>
      <c r="BW140" s="79"/>
      <c r="BX140" s="79"/>
      <c r="BY140" s="79"/>
      <c r="BZ140" s="79"/>
      <c r="CA140" s="79"/>
      <c r="CB140" s="79"/>
      <c r="CC140" s="79"/>
      <c r="CD140" s="79"/>
      <c r="CE140" s="79"/>
    </row>
    <row r="141" spans="1:83" s="16" customFormat="1" ht="15" customHeight="1" x14ac:dyDescent="0.2">
      <c r="A141" s="79"/>
      <c r="B141" s="79"/>
      <c r="C141" s="79"/>
      <c r="D141" s="79"/>
      <c r="E141" s="33"/>
      <c r="F141" s="31"/>
      <c r="G141" s="75"/>
      <c r="H141" s="76"/>
      <c r="I141" s="75"/>
      <c r="J141" s="76"/>
      <c r="K141" s="75"/>
      <c r="L141" s="76"/>
      <c r="M141" s="75"/>
      <c r="N141" s="76"/>
      <c r="O141" s="75"/>
      <c r="P141" s="76"/>
      <c r="Q141" s="75"/>
      <c r="R141" s="76"/>
      <c r="S141" s="30" t="str">
        <f t="shared" si="5"/>
        <v/>
      </c>
      <c r="T141" s="87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79"/>
      <c r="AS141" s="79"/>
      <c r="AT141" s="79"/>
      <c r="AU141" s="79"/>
      <c r="AV141" s="79"/>
      <c r="AW141" s="79"/>
      <c r="AX141" s="79"/>
      <c r="AY141" s="79"/>
      <c r="AZ141" s="79"/>
      <c r="BA141" s="79"/>
      <c r="BB141" s="79"/>
      <c r="BC141" s="79"/>
      <c r="BD141" s="79"/>
      <c r="BE141" s="79"/>
      <c r="BF141" s="79"/>
      <c r="BG141" s="79"/>
      <c r="BH141" s="79"/>
      <c r="BI141" s="79"/>
      <c r="BJ141" s="79"/>
      <c r="BK141" s="79"/>
      <c r="BL141" s="79"/>
      <c r="BM141" s="79"/>
      <c r="BN141" s="79"/>
      <c r="BO141" s="79"/>
      <c r="BP141" s="79"/>
      <c r="BQ141" s="79"/>
      <c r="BR141" s="79"/>
      <c r="BS141" s="79"/>
      <c r="BT141" s="79"/>
      <c r="BU141" s="79"/>
      <c r="BV141" s="79"/>
      <c r="BW141" s="79"/>
      <c r="BX141" s="79"/>
      <c r="BY141" s="79"/>
      <c r="BZ141" s="79"/>
      <c r="CA141" s="79"/>
      <c r="CB141" s="79"/>
      <c r="CC141" s="79"/>
      <c r="CD141" s="79"/>
      <c r="CE141" s="79"/>
    </row>
    <row r="142" spans="1:83" s="16" customFormat="1" ht="15" customHeight="1" x14ac:dyDescent="0.2">
      <c r="A142" s="79"/>
      <c r="B142" s="79"/>
      <c r="C142" s="79"/>
      <c r="D142" s="79"/>
      <c r="E142" s="33"/>
      <c r="F142" s="31"/>
      <c r="G142" s="75"/>
      <c r="H142" s="76"/>
      <c r="I142" s="75"/>
      <c r="J142" s="76"/>
      <c r="K142" s="75"/>
      <c r="L142" s="76"/>
      <c r="M142" s="75"/>
      <c r="N142" s="76"/>
      <c r="O142" s="75"/>
      <c r="P142" s="76"/>
      <c r="Q142" s="75"/>
      <c r="R142" s="76"/>
      <c r="S142" s="30" t="str">
        <f t="shared" si="5"/>
        <v/>
      </c>
      <c r="T142" s="87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79"/>
      <c r="AS142" s="79"/>
      <c r="AT142" s="79"/>
      <c r="AU142" s="79"/>
      <c r="AV142" s="79"/>
      <c r="AW142" s="79"/>
      <c r="AX142" s="79"/>
      <c r="AY142" s="79"/>
      <c r="AZ142" s="79"/>
      <c r="BA142" s="79"/>
      <c r="BB142" s="79"/>
      <c r="BC142" s="79"/>
      <c r="BD142" s="79"/>
      <c r="BE142" s="79"/>
      <c r="BF142" s="79"/>
      <c r="BG142" s="79"/>
      <c r="BH142" s="79"/>
      <c r="BI142" s="79"/>
      <c r="BJ142" s="79"/>
      <c r="BK142" s="79"/>
      <c r="BL142" s="79"/>
      <c r="BM142" s="79"/>
      <c r="BN142" s="79"/>
      <c r="BO142" s="79"/>
      <c r="BP142" s="79"/>
      <c r="BQ142" s="79"/>
      <c r="BR142" s="79"/>
      <c r="BS142" s="79"/>
      <c r="BT142" s="79"/>
      <c r="BU142" s="79"/>
      <c r="BV142" s="79"/>
      <c r="BW142" s="79"/>
      <c r="BX142" s="79"/>
      <c r="BY142" s="79"/>
      <c r="BZ142" s="79"/>
      <c r="CA142" s="79"/>
      <c r="CB142" s="79"/>
      <c r="CC142" s="79"/>
      <c r="CD142" s="79"/>
      <c r="CE142" s="79"/>
    </row>
    <row r="143" spans="1:83" s="16" customFormat="1" ht="15" customHeight="1" x14ac:dyDescent="0.2">
      <c r="A143" s="79"/>
      <c r="B143" s="79"/>
      <c r="C143" s="79"/>
      <c r="D143" s="79"/>
      <c r="E143" s="33"/>
      <c r="F143" s="31"/>
      <c r="G143" s="75"/>
      <c r="H143" s="76"/>
      <c r="I143" s="75"/>
      <c r="J143" s="76"/>
      <c r="K143" s="75"/>
      <c r="L143" s="76"/>
      <c r="M143" s="75"/>
      <c r="N143" s="76"/>
      <c r="O143" s="75"/>
      <c r="P143" s="76"/>
      <c r="Q143" s="75"/>
      <c r="R143" s="76"/>
      <c r="S143" s="30" t="str">
        <f t="shared" si="5"/>
        <v/>
      </c>
      <c r="T143" s="87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  <c r="BB143" s="79"/>
      <c r="BC143" s="79"/>
      <c r="BD143" s="79"/>
      <c r="BE143" s="79"/>
      <c r="BF143" s="79"/>
      <c r="BG143" s="79"/>
      <c r="BH143" s="79"/>
      <c r="BI143" s="79"/>
      <c r="BJ143" s="79"/>
      <c r="BK143" s="79"/>
      <c r="BL143" s="79"/>
      <c r="BM143" s="79"/>
      <c r="BN143" s="79"/>
      <c r="BO143" s="79"/>
      <c r="BP143" s="79"/>
      <c r="BQ143" s="79"/>
      <c r="BR143" s="79"/>
      <c r="BS143" s="79"/>
      <c r="BT143" s="79"/>
      <c r="BU143" s="79"/>
      <c r="BV143" s="79"/>
      <c r="BW143" s="79"/>
      <c r="BX143" s="79"/>
      <c r="BY143" s="79"/>
      <c r="BZ143" s="79"/>
      <c r="CA143" s="79"/>
      <c r="CB143" s="79"/>
      <c r="CC143" s="79"/>
      <c r="CD143" s="79"/>
      <c r="CE143" s="79"/>
    </row>
    <row r="144" spans="1:83" s="16" customFormat="1" ht="15" customHeight="1" x14ac:dyDescent="0.2">
      <c r="A144" s="79"/>
      <c r="B144" s="79"/>
      <c r="C144" s="79"/>
      <c r="D144" s="79"/>
      <c r="E144" s="33"/>
      <c r="F144" s="31"/>
      <c r="G144" s="75"/>
      <c r="H144" s="76"/>
      <c r="I144" s="75"/>
      <c r="J144" s="76"/>
      <c r="K144" s="75"/>
      <c r="L144" s="76"/>
      <c r="M144" s="75"/>
      <c r="N144" s="76"/>
      <c r="O144" s="75"/>
      <c r="P144" s="76"/>
      <c r="Q144" s="75"/>
      <c r="R144" s="76"/>
      <c r="S144" s="30" t="str">
        <f t="shared" si="5"/>
        <v/>
      </c>
      <c r="T144" s="87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79"/>
      <c r="AS144" s="79"/>
      <c r="AT144" s="79"/>
      <c r="AU144" s="79"/>
      <c r="AV144" s="79"/>
      <c r="AW144" s="79"/>
      <c r="AX144" s="79"/>
      <c r="AY144" s="79"/>
      <c r="AZ144" s="79"/>
      <c r="BA144" s="79"/>
      <c r="BB144" s="79"/>
      <c r="BC144" s="79"/>
      <c r="BD144" s="79"/>
      <c r="BE144" s="79"/>
      <c r="BF144" s="79"/>
      <c r="BG144" s="79"/>
      <c r="BH144" s="79"/>
      <c r="BI144" s="79"/>
      <c r="BJ144" s="79"/>
      <c r="BK144" s="79"/>
      <c r="BL144" s="79"/>
      <c r="BM144" s="79"/>
      <c r="BN144" s="79"/>
      <c r="BO144" s="79"/>
      <c r="BP144" s="79"/>
      <c r="BQ144" s="79"/>
      <c r="BR144" s="79"/>
      <c r="BS144" s="79"/>
      <c r="BT144" s="79"/>
      <c r="BU144" s="79"/>
      <c r="BV144" s="79"/>
      <c r="BW144" s="79"/>
      <c r="BX144" s="79"/>
      <c r="BY144" s="79"/>
      <c r="BZ144" s="79"/>
      <c r="CA144" s="79"/>
      <c r="CB144" s="79"/>
      <c r="CC144" s="79"/>
      <c r="CD144" s="79"/>
      <c r="CE144" s="79"/>
    </row>
    <row r="145" spans="1:83" s="16" customFormat="1" ht="15" customHeight="1" x14ac:dyDescent="0.2">
      <c r="A145" s="79"/>
      <c r="B145" s="79"/>
      <c r="C145" s="79"/>
      <c r="D145" s="79"/>
      <c r="E145" s="33"/>
      <c r="F145" s="31"/>
      <c r="G145" s="75"/>
      <c r="H145" s="76"/>
      <c r="I145" s="75"/>
      <c r="J145" s="76"/>
      <c r="K145" s="75"/>
      <c r="L145" s="76"/>
      <c r="M145" s="75"/>
      <c r="N145" s="76"/>
      <c r="O145" s="75"/>
      <c r="P145" s="76"/>
      <c r="Q145" s="75"/>
      <c r="R145" s="76"/>
      <c r="S145" s="30" t="str">
        <f t="shared" si="5"/>
        <v/>
      </c>
      <c r="T145" s="87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E145" s="79"/>
      <c r="BF145" s="79"/>
      <c r="BG145" s="79"/>
      <c r="BH145" s="79"/>
      <c r="BI145" s="79"/>
      <c r="BJ145" s="79"/>
      <c r="BK145" s="79"/>
      <c r="BL145" s="79"/>
      <c r="BM145" s="79"/>
      <c r="BN145" s="79"/>
      <c r="BO145" s="79"/>
      <c r="BP145" s="79"/>
      <c r="BQ145" s="79"/>
      <c r="BR145" s="79"/>
      <c r="BS145" s="79"/>
      <c r="BT145" s="79"/>
      <c r="BU145" s="79"/>
      <c r="BV145" s="79"/>
      <c r="BW145" s="79"/>
      <c r="BX145" s="79"/>
      <c r="BY145" s="79"/>
      <c r="BZ145" s="79"/>
      <c r="CA145" s="79"/>
      <c r="CB145" s="79"/>
      <c r="CC145" s="79"/>
      <c r="CD145" s="79"/>
      <c r="CE145" s="79"/>
    </row>
    <row r="146" spans="1:83" s="16" customFormat="1" ht="15" customHeight="1" x14ac:dyDescent="0.2">
      <c r="A146" s="79"/>
      <c r="B146" s="79"/>
      <c r="C146" s="79"/>
      <c r="D146" s="79"/>
      <c r="E146" s="33"/>
      <c r="F146" s="31"/>
      <c r="G146" s="75"/>
      <c r="H146" s="76"/>
      <c r="I146" s="75"/>
      <c r="J146" s="76"/>
      <c r="K146" s="75"/>
      <c r="L146" s="76"/>
      <c r="M146" s="75"/>
      <c r="N146" s="76"/>
      <c r="O146" s="75"/>
      <c r="P146" s="76"/>
      <c r="Q146" s="75"/>
      <c r="R146" s="76"/>
      <c r="S146" s="30" t="str">
        <f t="shared" si="5"/>
        <v/>
      </c>
      <c r="T146" s="87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79"/>
      <c r="AS146" s="79"/>
      <c r="AT146" s="79"/>
      <c r="AU146" s="79"/>
      <c r="AV146" s="79"/>
      <c r="AW146" s="79"/>
      <c r="AX146" s="79"/>
      <c r="AY146" s="79"/>
      <c r="AZ146" s="79"/>
      <c r="BA146" s="79"/>
      <c r="BB146" s="79"/>
      <c r="BC146" s="79"/>
      <c r="BD146" s="79"/>
      <c r="BE146" s="79"/>
      <c r="BF146" s="79"/>
      <c r="BG146" s="79"/>
      <c r="BH146" s="79"/>
      <c r="BI146" s="79"/>
      <c r="BJ146" s="79"/>
      <c r="BK146" s="79"/>
      <c r="BL146" s="79"/>
      <c r="BM146" s="79"/>
      <c r="BN146" s="79"/>
      <c r="BO146" s="79"/>
      <c r="BP146" s="79"/>
      <c r="BQ146" s="79"/>
      <c r="BR146" s="79"/>
      <c r="BS146" s="79"/>
      <c r="BT146" s="79"/>
      <c r="BU146" s="79"/>
      <c r="BV146" s="79"/>
      <c r="BW146" s="79"/>
      <c r="BX146" s="79"/>
      <c r="BY146" s="79"/>
      <c r="BZ146" s="79"/>
      <c r="CA146" s="79"/>
      <c r="CB146" s="79"/>
      <c r="CC146" s="79"/>
      <c r="CD146" s="79"/>
      <c r="CE146" s="79"/>
    </row>
    <row r="147" spans="1:83" s="16" customFormat="1" ht="15" customHeight="1" x14ac:dyDescent="0.2">
      <c r="A147" s="79"/>
      <c r="B147" s="79"/>
      <c r="C147" s="79"/>
      <c r="D147" s="79"/>
      <c r="E147" s="33"/>
      <c r="F147" s="31"/>
      <c r="G147" s="75"/>
      <c r="H147" s="76"/>
      <c r="I147" s="75"/>
      <c r="J147" s="76"/>
      <c r="K147" s="75"/>
      <c r="L147" s="76"/>
      <c r="M147" s="75"/>
      <c r="N147" s="76"/>
      <c r="O147" s="75"/>
      <c r="P147" s="76"/>
      <c r="Q147" s="75"/>
      <c r="R147" s="76"/>
      <c r="S147" s="30" t="str">
        <f t="shared" si="5"/>
        <v/>
      </c>
      <c r="T147" s="87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79"/>
      <c r="BF147" s="79"/>
      <c r="BG147" s="79"/>
      <c r="BH147" s="79"/>
      <c r="BI147" s="79"/>
      <c r="BJ147" s="79"/>
      <c r="BK147" s="79"/>
      <c r="BL147" s="79"/>
      <c r="BM147" s="79"/>
      <c r="BN147" s="79"/>
      <c r="BO147" s="79"/>
      <c r="BP147" s="79"/>
      <c r="BQ147" s="79"/>
      <c r="BR147" s="79"/>
      <c r="BS147" s="79"/>
      <c r="BT147" s="79"/>
      <c r="BU147" s="79"/>
      <c r="BV147" s="79"/>
      <c r="BW147" s="79"/>
      <c r="BX147" s="79"/>
      <c r="BY147" s="79"/>
      <c r="BZ147" s="79"/>
      <c r="CA147" s="79"/>
      <c r="CB147" s="79"/>
      <c r="CC147" s="79"/>
      <c r="CD147" s="79"/>
      <c r="CE147" s="79"/>
    </row>
    <row r="148" spans="1:83" s="16" customFormat="1" ht="15" customHeight="1" x14ac:dyDescent="0.2">
      <c r="A148" s="79"/>
      <c r="B148" s="79"/>
      <c r="C148" s="79"/>
      <c r="D148" s="79"/>
      <c r="E148" s="33"/>
      <c r="F148" s="31"/>
      <c r="G148" s="75"/>
      <c r="H148" s="76"/>
      <c r="I148" s="75"/>
      <c r="J148" s="76"/>
      <c r="K148" s="75"/>
      <c r="L148" s="76"/>
      <c r="M148" s="75"/>
      <c r="N148" s="76"/>
      <c r="O148" s="75"/>
      <c r="P148" s="76"/>
      <c r="Q148" s="75"/>
      <c r="R148" s="76"/>
      <c r="S148" s="30" t="str">
        <f t="shared" si="5"/>
        <v/>
      </c>
      <c r="T148" s="87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E148" s="79"/>
      <c r="BF148" s="79"/>
      <c r="BG148" s="79"/>
      <c r="BH148" s="79"/>
      <c r="BI148" s="79"/>
      <c r="BJ148" s="79"/>
      <c r="BK148" s="79"/>
      <c r="BL148" s="79"/>
      <c r="BM148" s="79"/>
      <c r="BN148" s="79"/>
      <c r="BO148" s="79"/>
      <c r="BP148" s="79"/>
      <c r="BQ148" s="79"/>
      <c r="BR148" s="79"/>
      <c r="BS148" s="79"/>
      <c r="BT148" s="79"/>
      <c r="BU148" s="79"/>
      <c r="BV148" s="79"/>
      <c r="BW148" s="79"/>
      <c r="BX148" s="79"/>
      <c r="BY148" s="79"/>
      <c r="BZ148" s="79"/>
      <c r="CA148" s="79"/>
      <c r="CB148" s="79"/>
      <c r="CC148" s="79"/>
      <c r="CD148" s="79"/>
      <c r="CE148" s="79"/>
    </row>
    <row r="149" spans="1:83" s="16" customFormat="1" ht="15" customHeight="1" x14ac:dyDescent="0.2">
      <c r="A149" s="79"/>
      <c r="B149" s="79"/>
      <c r="C149" s="79"/>
      <c r="D149" s="79"/>
      <c r="E149" s="33"/>
      <c r="F149" s="31"/>
      <c r="G149" s="75"/>
      <c r="H149" s="76"/>
      <c r="I149" s="75"/>
      <c r="J149" s="76"/>
      <c r="K149" s="75"/>
      <c r="L149" s="76"/>
      <c r="M149" s="75"/>
      <c r="N149" s="76"/>
      <c r="O149" s="75"/>
      <c r="P149" s="76"/>
      <c r="Q149" s="75"/>
      <c r="R149" s="76"/>
      <c r="S149" s="30" t="str">
        <f t="shared" si="5"/>
        <v/>
      </c>
      <c r="T149" s="87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79"/>
      <c r="AS149" s="79"/>
      <c r="AT149" s="79"/>
      <c r="AU149" s="79"/>
      <c r="AV149" s="79"/>
      <c r="AW149" s="79"/>
      <c r="AX149" s="79"/>
      <c r="AY149" s="79"/>
      <c r="AZ149" s="79"/>
      <c r="BA149" s="79"/>
      <c r="BB149" s="79"/>
      <c r="BC149" s="79"/>
      <c r="BD149" s="79"/>
      <c r="BE149" s="79"/>
      <c r="BF149" s="79"/>
      <c r="BG149" s="79"/>
      <c r="BH149" s="79"/>
      <c r="BI149" s="79"/>
      <c r="BJ149" s="79"/>
      <c r="BK149" s="79"/>
      <c r="BL149" s="79"/>
      <c r="BM149" s="79"/>
      <c r="BN149" s="79"/>
      <c r="BO149" s="79"/>
      <c r="BP149" s="79"/>
      <c r="BQ149" s="79"/>
      <c r="BR149" s="79"/>
      <c r="BS149" s="79"/>
      <c r="BT149" s="79"/>
      <c r="BU149" s="79"/>
      <c r="BV149" s="79"/>
      <c r="BW149" s="79"/>
      <c r="BX149" s="79"/>
      <c r="BY149" s="79"/>
      <c r="BZ149" s="79"/>
      <c r="CA149" s="79"/>
      <c r="CB149" s="79"/>
      <c r="CC149" s="79"/>
      <c r="CD149" s="79"/>
      <c r="CE149" s="79"/>
    </row>
    <row r="150" spans="1:83" s="16" customFormat="1" ht="15" customHeight="1" x14ac:dyDescent="0.2">
      <c r="A150" s="79"/>
      <c r="B150" s="79"/>
      <c r="C150" s="79"/>
      <c r="D150" s="79"/>
      <c r="E150" s="33"/>
      <c r="F150" s="31"/>
      <c r="G150" s="75"/>
      <c r="H150" s="76"/>
      <c r="I150" s="75"/>
      <c r="J150" s="76"/>
      <c r="K150" s="75"/>
      <c r="L150" s="76"/>
      <c r="M150" s="75"/>
      <c r="N150" s="76"/>
      <c r="O150" s="75"/>
      <c r="P150" s="76"/>
      <c r="Q150" s="75"/>
      <c r="R150" s="76"/>
      <c r="S150" s="30" t="str">
        <f t="shared" si="5"/>
        <v/>
      </c>
      <c r="T150" s="87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79"/>
      <c r="AS150" s="79"/>
      <c r="AT150" s="79"/>
      <c r="AU150" s="79"/>
      <c r="AV150" s="79"/>
      <c r="AW150" s="79"/>
      <c r="AX150" s="79"/>
      <c r="AY150" s="79"/>
      <c r="AZ150" s="79"/>
      <c r="BA150" s="79"/>
      <c r="BB150" s="79"/>
      <c r="BC150" s="79"/>
      <c r="BD150" s="79"/>
      <c r="BE150" s="79"/>
      <c r="BF150" s="79"/>
      <c r="BG150" s="79"/>
      <c r="BH150" s="79"/>
      <c r="BI150" s="79"/>
      <c r="BJ150" s="79"/>
      <c r="BK150" s="79"/>
      <c r="BL150" s="79"/>
      <c r="BM150" s="79"/>
      <c r="BN150" s="79"/>
      <c r="BO150" s="79"/>
      <c r="BP150" s="79"/>
      <c r="BQ150" s="79"/>
      <c r="BR150" s="79"/>
      <c r="BS150" s="79"/>
      <c r="BT150" s="79"/>
      <c r="BU150" s="79"/>
      <c r="BV150" s="79"/>
      <c r="BW150" s="79"/>
      <c r="BX150" s="79"/>
      <c r="BY150" s="79"/>
      <c r="BZ150" s="79"/>
      <c r="CA150" s="79"/>
      <c r="CB150" s="79"/>
      <c r="CC150" s="79"/>
      <c r="CD150" s="79"/>
      <c r="CE150" s="79"/>
    </row>
    <row r="151" spans="1:83" s="16" customFormat="1" ht="15" customHeight="1" x14ac:dyDescent="0.2">
      <c r="A151" s="79"/>
      <c r="B151" s="79"/>
      <c r="C151" s="79"/>
      <c r="D151" s="79"/>
      <c r="E151" s="33"/>
      <c r="F151" s="31"/>
      <c r="G151" s="75"/>
      <c r="H151" s="76"/>
      <c r="I151" s="75"/>
      <c r="J151" s="76"/>
      <c r="K151" s="75"/>
      <c r="L151" s="76"/>
      <c r="M151" s="75"/>
      <c r="N151" s="76"/>
      <c r="O151" s="75"/>
      <c r="P151" s="76"/>
      <c r="Q151" s="75"/>
      <c r="R151" s="76"/>
      <c r="S151" s="30" t="str">
        <f t="shared" si="5"/>
        <v/>
      </c>
      <c r="T151" s="87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E151" s="79"/>
      <c r="BF151" s="79"/>
      <c r="BG151" s="79"/>
      <c r="BH151" s="79"/>
      <c r="BI151" s="79"/>
      <c r="BJ151" s="79"/>
      <c r="BK151" s="79"/>
      <c r="BL151" s="79"/>
      <c r="BM151" s="79"/>
      <c r="BN151" s="79"/>
      <c r="BO151" s="79"/>
      <c r="BP151" s="79"/>
      <c r="BQ151" s="79"/>
      <c r="BR151" s="79"/>
      <c r="BS151" s="79"/>
      <c r="BT151" s="79"/>
      <c r="BU151" s="79"/>
      <c r="BV151" s="79"/>
      <c r="BW151" s="79"/>
      <c r="BX151" s="79"/>
      <c r="BY151" s="79"/>
      <c r="BZ151" s="79"/>
      <c r="CA151" s="79"/>
      <c r="CB151" s="79"/>
      <c r="CC151" s="79"/>
      <c r="CD151" s="79"/>
      <c r="CE151" s="79"/>
    </row>
    <row r="152" spans="1:83" s="16" customFormat="1" ht="15" customHeight="1" x14ac:dyDescent="0.2">
      <c r="A152" s="79"/>
      <c r="B152" s="79"/>
      <c r="C152" s="79"/>
      <c r="D152" s="79"/>
      <c r="E152" s="33"/>
      <c r="F152" s="31"/>
      <c r="G152" s="75"/>
      <c r="H152" s="76"/>
      <c r="I152" s="75"/>
      <c r="J152" s="76"/>
      <c r="K152" s="75"/>
      <c r="L152" s="76"/>
      <c r="M152" s="75"/>
      <c r="N152" s="76"/>
      <c r="O152" s="75"/>
      <c r="P152" s="76"/>
      <c r="Q152" s="75"/>
      <c r="R152" s="76"/>
      <c r="S152" s="30" t="str">
        <f t="shared" si="5"/>
        <v/>
      </c>
      <c r="T152" s="87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  <c r="BB152" s="79"/>
      <c r="BC152" s="79"/>
      <c r="BD152" s="79"/>
      <c r="BE152" s="79"/>
      <c r="BF152" s="79"/>
      <c r="BG152" s="79"/>
      <c r="BH152" s="79"/>
      <c r="BI152" s="79"/>
      <c r="BJ152" s="79"/>
      <c r="BK152" s="79"/>
      <c r="BL152" s="79"/>
      <c r="BM152" s="79"/>
      <c r="BN152" s="79"/>
      <c r="BO152" s="79"/>
      <c r="BP152" s="79"/>
      <c r="BQ152" s="79"/>
      <c r="BR152" s="79"/>
      <c r="BS152" s="79"/>
      <c r="BT152" s="79"/>
      <c r="BU152" s="79"/>
      <c r="BV152" s="79"/>
      <c r="BW152" s="79"/>
      <c r="BX152" s="79"/>
      <c r="BY152" s="79"/>
      <c r="BZ152" s="79"/>
      <c r="CA152" s="79"/>
      <c r="CB152" s="79"/>
      <c r="CC152" s="79"/>
      <c r="CD152" s="79"/>
      <c r="CE152" s="79"/>
    </row>
    <row r="153" spans="1:83" s="16" customFormat="1" ht="15" customHeight="1" x14ac:dyDescent="0.2">
      <c r="A153" s="79"/>
      <c r="B153" s="79"/>
      <c r="C153" s="79"/>
      <c r="D153" s="79"/>
      <c r="E153" s="33"/>
      <c r="F153" s="31"/>
      <c r="G153" s="75"/>
      <c r="H153" s="76"/>
      <c r="I153" s="75"/>
      <c r="J153" s="76"/>
      <c r="K153" s="75"/>
      <c r="L153" s="76"/>
      <c r="M153" s="75"/>
      <c r="N153" s="76"/>
      <c r="O153" s="75"/>
      <c r="P153" s="76"/>
      <c r="Q153" s="75"/>
      <c r="R153" s="76"/>
      <c r="S153" s="30" t="str">
        <f t="shared" si="5"/>
        <v/>
      </c>
      <c r="T153" s="87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79"/>
      <c r="AS153" s="79"/>
      <c r="AT153" s="79"/>
      <c r="AU153" s="79"/>
      <c r="AV153" s="79"/>
      <c r="AW153" s="79"/>
      <c r="AX153" s="79"/>
      <c r="AY153" s="79"/>
      <c r="AZ153" s="79"/>
      <c r="BA153" s="79"/>
      <c r="BB153" s="79"/>
      <c r="BC153" s="79"/>
      <c r="BD153" s="79"/>
      <c r="BE153" s="79"/>
      <c r="BF153" s="79"/>
      <c r="BG153" s="79"/>
      <c r="BH153" s="79"/>
      <c r="BI153" s="79"/>
      <c r="BJ153" s="79"/>
      <c r="BK153" s="79"/>
      <c r="BL153" s="79"/>
      <c r="BM153" s="79"/>
      <c r="BN153" s="79"/>
      <c r="BO153" s="79"/>
      <c r="BP153" s="79"/>
      <c r="BQ153" s="79"/>
      <c r="BR153" s="79"/>
      <c r="BS153" s="79"/>
      <c r="BT153" s="79"/>
      <c r="BU153" s="79"/>
      <c r="BV153" s="79"/>
      <c r="BW153" s="79"/>
      <c r="BX153" s="79"/>
      <c r="BY153" s="79"/>
      <c r="BZ153" s="79"/>
      <c r="CA153" s="79"/>
      <c r="CB153" s="79"/>
      <c r="CC153" s="79"/>
      <c r="CD153" s="79"/>
      <c r="CE153" s="79"/>
    </row>
    <row r="154" spans="1:83" s="16" customFormat="1" ht="15" customHeight="1" x14ac:dyDescent="0.2">
      <c r="A154" s="79"/>
      <c r="B154" s="79"/>
      <c r="C154" s="79"/>
      <c r="D154" s="79"/>
      <c r="E154" s="33"/>
      <c r="F154" s="31"/>
      <c r="G154" s="75"/>
      <c r="H154" s="76"/>
      <c r="I154" s="75"/>
      <c r="J154" s="76"/>
      <c r="K154" s="75"/>
      <c r="L154" s="76"/>
      <c r="M154" s="75"/>
      <c r="N154" s="76"/>
      <c r="O154" s="75"/>
      <c r="P154" s="76"/>
      <c r="Q154" s="75"/>
      <c r="R154" s="76"/>
      <c r="S154" s="30" t="str">
        <f t="shared" si="5"/>
        <v/>
      </c>
      <c r="T154" s="87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79"/>
      <c r="AS154" s="79"/>
      <c r="AT154" s="79"/>
      <c r="AU154" s="79"/>
      <c r="AV154" s="79"/>
      <c r="AW154" s="79"/>
      <c r="AX154" s="79"/>
      <c r="AY154" s="79"/>
      <c r="AZ154" s="79"/>
      <c r="BA154" s="79"/>
      <c r="BB154" s="79"/>
      <c r="BC154" s="79"/>
      <c r="BD154" s="79"/>
      <c r="BE154" s="79"/>
      <c r="BF154" s="79"/>
      <c r="BG154" s="79"/>
      <c r="BH154" s="79"/>
      <c r="BI154" s="79"/>
      <c r="BJ154" s="79"/>
      <c r="BK154" s="79"/>
      <c r="BL154" s="79"/>
      <c r="BM154" s="79"/>
      <c r="BN154" s="79"/>
      <c r="BO154" s="79"/>
      <c r="BP154" s="79"/>
      <c r="BQ154" s="79"/>
      <c r="BR154" s="79"/>
      <c r="BS154" s="79"/>
      <c r="BT154" s="79"/>
      <c r="BU154" s="79"/>
      <c r="BV154" s="79"/>
      <c r="BW154" s="79"/>
      <c r="BX154" s="79"/>
      <c r="BY154" s="79"/>
      <c r="BZ154" s="79"/>
      <c r="CA154" s="79"/>
      <c r="CB154" s="79"/>
      <c r="CC154" s="79"/>
      <c r="CD154" s="79"/>
      <c r="CE154" s="79"/>
    </row>
    <row r="155" spans="1:83" s="16" customFormat="1" ht="15" customHeight="1" x14ac:dyDescent="0.2">
      <c r="A155" s="79"/>
      <c r="B155" s="79"/>
      <c r="C155" s="79"/>
      <c r="D155" s="79"/>
      <c r="E155" s="33"/>
      <c r="F155" s="31"/>
      <c r="G155" s="75"/>
      <c r="H155" s="76"/>
      <c r="I155" s="75"/>
      <c r="J155" s="76"/>
      <c r="K155" s="75"/>
      <c r="L155" s="76"/>
      <c r="M155" s="75"/>
      <c r="N155" s="76"/>
      <c r="O155" s="75"/>
      <c r="P155" s="76"/>
      <c r="Q155" s="75"/>
      <c r="R155" s="76"/>
      <c r="S155" s="30" t="str">
        <f t="shared" si="5"/>
        <v/>
      </c>
      <c r="T155" s="87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E155" s="79"/>
      <c r="BF155" s="79"/>
      <c r="BG155" s="79"/>
      <c r="BH155" s="79"/>
      <c r="BI155" s="79"/>
      <c r="BJ155" s="79"/>
      <c r="BK155" s="79"/>
      <c r="BL155" s="79"/>
      <c r="BM155" s="79"/>
      <c r="BN155" s="79"/>
      <c r="BO155" s="79"/>
      <c r="BP155" s="79"/>
      <c r="BQ155" s="79"/>
      <c r="BR155" s="79"/>
      <c r="BS155" s="79"/>
      <c r="BT155" s="79"/>
      <c r="BU155" s="79"/>
      <c r="BV155" s="79"/>
      <c r="BW155" s="79"/>
      <c r="BX155" s="79"/>
      <c r="BY155" s="79"/>
      <c r="BZ155" s="79"/>
      <c r="CA155" s="79"/>
      <c r="CB155" s="79"/>
      <c r="CC155" s="79"/>
      <c r="CD155" s="79"/>
      <c r="CE155" s="79"/>
    </row>
    <row r="156" spans="1:83" s="16" customFormat="1" ht="15" customHeight="1" x14ac:dyDescent="0.2">
      <c r="A156" s="79"/>
      <c r="B156" s="79"/>
      <c r="C156" s="79"/>
      <c r="D156" s="79"/>
      <c r="E156" s="33"/>
      <c r="F156" s="31"/>
      <c r="G156" s="75"/>
      <c r="H156" s="76"/>
      <c r="I156" s="75"/>
      <c r="J156" s="76"/>
      <c r="K156" s="75"/>
      <c r="L156" s="76"/>
      <c r="M156" s="75"/>
      <c r="N156" s="76"/>
      <c r="O156" s="75"/>
      <c r="P156" s="76"/>
      <c r="Q156" s="75"/>
      <c r="R156" s="76"/>
      <c r="S156" s="30" t="str">
        <f t="shared" si="5"/>
        <v/>
      </c>
      <c r="T156" s="87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79"/>
      <c r="AS156" s="79"/>
      <c r="AT156" s="79"/>
      <c r="AU156" s="79"/>
      <c r="AV156" s="79"/>
      <c r="AW156" s="79"/>
      <c r="AX156" s="79"/>
      <c r="AY156" s="79"/>
      <c r="AZ156" s="79"/>
      <c r="BA156" s="79"/>
      <c r="BB156" s="79"/>
      <c r="BC156" s="79"/>
      <c r="BD156" s="79"/>
      <c r="BE156" s="79"/>
      <c r="BF156" s="79"/>
      <c r="BG156" s="79"/>
      <c r="BH156" s="79"/>
      <c r="BI156" s="79"/>
      <c r="BJ156" s="79"/>
      <c r="BK156" s="79"/>
      <c r="BL156" s="79"/>
      <c r="BM156" s="79"/>
      <c r="BN156" s="79"/>
      <c r="BO156" s="79"/>
      <c r="BP156" s="79"/>
      <c r="BQ156" s="79"/>
      <c r="BR156" s="79"/>
      <c r="BS156" s="79"/>
      <c r="BT156" s="79"/>
      <c r="BU156" s="79"/>
      <c r="BV156" s="79"/>
      <c r="BW156" s="79"/>
      <c r="BX156" s="79"/>
      <c r="BY156" s="79"/>
      <c r="BZ156" s="79"/>
      <c r="CA156" s="79"/>
      <c r="CB156" s="79"/>
      <c r="CC156" s="79"/>
      <c r="CD156" s="79"/>
      <c r="CE156" s="79"/>
    </row>
    <row r="157" spans="1:83" s="16" customFormat="1" ht="15" customHeight="1" x14ac:dyDescent="0.2">
      <c r="A157" s="79"/>
      <c r="B157" s="79"/>
      <c r="C157" s="79"/>
      <c r="D157" s="79"/>
      <c r="E157" s="33"/>
      <c r="F157" s="32"/>
      <c r="G157" s="33"/>
      <c r="H157" s="34"/>
      <c r="I157" s="35"/>
      <c r="J157" s="169" t="s">
        <v>90</v>
      </c>
      <c r="K157" s="169"/>
      <c r="L157" s="169"/>
      <c r="M157" s="169"/>
      <c r="N157" s="169"/>
      <c r="O157" s="169"/>
      <c r="P157" s="169"/>
      <c r="Q157" s="169"/>
      <c r="R157" s="170"/>
      <c r="S157" s="37" t="str">
        <f>IFERROR(AVERAGE(S132:S156),"")</f>
        <v/>
      </c>
      <c r="T157" s="87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79"/>
      <c r="AS157" s="79"/>
      <c r="AT157" s="79"/>
      <c r="AU157" s="79"/>
      <c r="AV157" s="79"/>
      <c r="AW157" s="79"/>
      <c r="AX157" s="79"/>
      <c r="AY157" s="79"/>
      <c r="AZ157" s="79"/>
      <c r="BA157" s="79"/>
      <c r="BB157" s="79"/>
      <c r="BC157" s="79"/>
      <c r="BD157" s="79"/>
      <c r="BE157" s="79"/>
      <c r="BF157" s="79"/>
      <c r="BG157" s="79"/>
      <c r="BH157" s="79"/>
      <c r="BI157" s="79"/>
      <c r="BJ157" s="79"/>
      <c r="BK157" s="79"/>
      <c r="BL157" s="79"/>
      <c r="BM157" s="79"/>
      <c r="BN157" s="79"/>
      <c r="BO157" s="79"/>
      <c r="BP157" s="79"/>
      <c r="BQ157" s="79"/>
      <c r="BR157" s="79"/>
      <c r="BS157" s="79"/>
      <c r="BT157" s="79"/>
      <c r="BU157" s="79"/>
      <c r="BV157" s="79"/>
      <c r="BW157" s="79"/>
      <c r="BX157" s="79"/>
      <c r="BY157" s="79"/>
      <c r="BZ157" s="79"/>
      <c r="CA157" s="79"/>
      <c r="CB157" s="79"/>
      <c r="CC157" s="79"/>
      <c r="CD157" s="79"/>
      <c r="CE157" s="79"/>
    </row>
    <row r="158" spans="1:83" s="16" customFormat="1" ht="15" customHeight="1" x14ac:dyDescent="0.2">
      <c r="A158" s="79"/>
      <c r="B158" s="79"/>
      <c r="C158" s="79"/>
      <c r="D158" s="79"/>
      <c r="E158" s="33"/>
      <c r="F158" s="32"/>
      <c r="G158" s="33"/>
      <c r="H158" s="33"/>
      <c r="I158" s="35"/>
      <c r="J158" s="35"/>
      <c r="K158" s="35"/>
      <c r="L158" s="35"/>
      <c r="M158" s="35"/>
      <c r="N158" s="35"/>
      <c r="O158" s="35"/>
      <c r="P158" s="35"/>
      <c r="Q158" s="35"/>
      <c r="R158" s="36" t="s">
        <v>4</v>
      </c>
      <c r="S158" s="38">
        <v>0.2</v>
      </c>
      <c r="T158" s="87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79"/>
      <c r="AS158" s="79"/>
      <c r="AT158" s="79"/>
      <c r="AU158" s="79"/>
      <c r="AV158" s="79"/>
      <c r="AW158" s="79"/>
      <c r="AX158" s="79"/>
      <c r="AY158" s="79"/>
      <c r="AZ158" s="79"/>
      <c r="BA158" s="79"/>
      <c r="BB158" s="79"/>
      <c r="BC158" s="79"/>
      <c r="BD158" s="79"/>
      <c r="BE158" s="79"/>
      <c r="BF158" s="79"/>
      <c r="BG158" s="79"/>
      <c r="BH158" s="79"/>
      <c r="BI158" s="79"/>
      <c r="BJ158" s="79"/>
      <c r="BK158" s="79"/>
      <c r="BL158" s="79"/>
      <c r="BM158" s="79"/>
      <c r="BN158" s="79"/>
      <c r="BO158" s="79"/>
      <c r="BP158" s="79"/>
      <c r="BQ158" s="79"/>
      <c r="BR158" s="79"/>
      <c r="BS158" s="79"/>
      <c r="BT158" s="79"/>
      <c r="BU158" s="79"/>
      <c r="BV158" s="79"/>
      <c r="BW158" s="79"/>
      <c r="BX158" s="79"/>
      <c r="BY158" s="79"/>
      <c r="BZ158" s="79"/>
      <c r="CA158" s="79"/>
      <c r="CB158" s="79"/>
      <c r="CC158" s="79"/>
      <c r="CD158" s="79"/>
      <c r="CE158" s="79"/>
    </row>
    <row r="159" spans="1:83" s="16" customFormat="1" ht="15" customHeight="1" x14ac:dyDescent="0.2">
      <c r="A159" s="79"/>
      <c r="B159" s="79"/>
      <c r="C159" s="79"/>
      <c r="D159" s="79"/>
      <c r="E159" s="33"/>
      <c r="F159" s="32"/>
      <c r="G159" s="33"/>
      <c r="H159" s="33"/>
      <c r="I159" s="35"/>
      <c r="J159" s="35"/>
      <c r="K159" s="35"/>
      <c r="L159" s="35"/>
      <c r="M159" s="35"/>
      <c r="N159" s="35"/>
      <c r="O159" s="35"/>
      <c r="P159" s="35"/>
      <c r="Q159" s="35"/>
      <c r="R159" s="36" t="s">
        <v>3</v>
      </c>
      <c r="S159" s="39" t="str">
        <f>IFERROR((S157+(S157*S158)),"")</f>
        <v/>
      </c>
      <c r="T159" s="87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79"/>
      <c r="AS159" s="79"/>
      <c r="AT159" s="79"/>
      <c r="AU159" s="79"/>
      <c r="AV159" s="79"/>
      <c r="AW159" s="79"/>
      <c r="AX159" s="79"/>
      <c r="AY159" s="79"/>
      <c r="AZ159" s="79"/>
      <c r="BA159" s="79"/>
      <c r="BB159" s="79"/>
      <c r="BC159" s="79"/>
      <c r="BD159" s="79"/>
      <c r="BE159" s="79"/>
      <c r="BF159" s="79"/>
      <c r="BG159" s="79"/>
      <c r="BH159" s="79"/>
      <c r="BI159" s="79"/>
      <c r="BJ159" s="79"/>
      <c r="BK159" s="79"/>
      <c r="BL159" s="79"/>
      <c r="BM159" s="79"/>
      <c r="BN159" s="79"/>
      <c r="BO159" s="79"/>
      <c r="BP159" s="79"/>
      <c r="BQ159" s="79"/>
      <c r="BR159" s="79"/>
      <c r="BS159" s="79"/>
      <c r="BT159" s="79"/>
      <c r="BU159" s="79"/>
      <c r="BV159" s="79"/>
      <c r="BW159" s="79"/>
      <c r="BX159" s="79"/>
      <c r="BY159" s="79"/>
      <c r="BZ159" s="79"/>
      <c r="CA159" s="79"/>
      <c r="CB159" s="79"/>
      <c r="CC159" s="79"/>
      <c r="CD159" s="79"/>
      <c r="CE159" s="79"/>
    </row>
    <row r="160" spans="1:83" s="16" customFormat="1" ht="15" customHeight="1" x14ac:dyDescent="0.2">
      <c r="A160" s="79"/>
      <c r="B160" s="79"/>
      <c r="C160" s="79"/>
      <c r="D160" s="79"/>
      <c r="E160" s="33"/>
      <c r="F160" s="32"/>
      <c r="G160" s="33"/>
      <c r="H160" s="33"/>
      <c r="I160" s="35"/>
      <c r="J160" s="35"/>
      <c r="K160" s="35"/>
      <c r="L160" s="35"/>
      <c r="M160" s="35"/>
      <c r="N160" s="35"/>
      <c r="O160" s="35"/>
      <c r="P160" s="35"/>
      <c r="Q160" s="35"/>
      <c r="R160" s="36" t="s">
        <v>6</v>
      </c>
      <c r="S160" s="40" t="str">
        <f>IFERROR(((S161/S157)-1),"")</f>
        <v/>
      </c>
      <c r="T160" s="87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79"/>
      <c r="AS160" s="79"/>
      <c r="AT160" s="79"/>
      <c r="AU160" s="79"/>
      <c r="AV160" s="79"/>
      <c r="AW160" s="79"/>
      <c r="AX160" s="79"/>
      <c r="AY160" s="79"/>
      <c r="AZ160" s="79"/>
      <c r="BA160" s="79"/>
      <c r="BB160" s="79"/>
      <c r="BC160" s="79"/>
      <c r="BD160" s="79"/>
      <c r="BE160" s="79"/>
      <c r="BF160" s="79"/>
      <c r="BG160" s="79"/>
      <c r="BH160" s="79"/>
      <c r="BI160" s="79"/>
      <c r="BJ160" s="79"/>
      <c r="BK160" s="79"/>
      <c r="BL160" s="79"/>
      <c r="BM160" s="79"/>
      <c r="BN160" s="79"/>
      <c r="BO160" s="79"/>
      <c r="BP160" s="79"/>
      <c r="BQ160" s="79"/>
      <c r="BR160" s="79"/>
      <c r="BS160" s="79"/>
      <c r="BT160" s="79"/>
      <c r="BU160" s="79"/>
      <c r="BV160" s="79"/>
      <c r="BW160" s="79"/>
      <c r="BX160" s="79"/>
      <c r="BY160" s="79"/>
      <c r="BZ160" s="79"/>
      <c r="CA160" s="79"/>
      <c r="CB160" s="79"/>
      <c r="CC160" s="79"/>
      <c r="CD160" s="79"/>
      <c r="CE160" s="79"/>
    </row>
    <row r="161" spans="1:83" s="16" customFormat="1" ht="15" customHeight="1" x14ac:dyDescent="0.2">
      <c r="A161" s="79"/>
      <c r="B161" s="79"/>
      <c r="C161" s="79"/>
      <c r="D161" s="79"/>
      <c r="E161" s="33"/>
      <c r="F161" s="166" t="s">
        <v>87</v>
      </c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8"/>
      <c r="S161" s="37" t="str">
        <f>IF(S162="",S159,S162)</f>
        <v/>
      </c>
      <c r="T161" s="91" t="str">
        <f>S159</f>
        <v/>
      </c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79"/>
      <c r="AS161" s="79"/>
      <c r="AT161" s="79"/>
      <c r="AU161" s="79"/>
      <c r="AV161" s="79"/>
      <c r="AW161" s="79"/>
      <c r="AX161" s="79"/>
      <c r="AY161" s="79"/>
      <c r="AZ161" s="79"/>
      <c r="BA161" s="79"/>
      <c r="BB161" s="79"/>
      <c r="BC161" s="79"/>
      <c r="BD161" s="79"/>
      <c r="BE161" s="79"/>
      <c r="BF161" s="79"/>
      <c r="BG161" s="79"/>
      <c r="BH161" s="79"/>
      <c r="BI161" s="79"/>
      <c r="BJ161" s="79"/>
      <c r="BK161" s="79"/>
      <c r="BL161" s="79"/>
      <c r="BM161" s="79"/>
      <c r="BN161" s="79"/>
      <c r="BO161" s="79"/>
      <c r="BP161" s="79"/>
      <c r="BQ161" s="79"/>
      <c r="BR161" s="79"/>
      <c r="BS161" s="79"/>
      <c r="BT161" s="79"/>
      <c r="BU161" s="79"/>
      <c r="BV161" s="79"/>
      <c r="BW161" s="79"/>
      <c r="BX161" s="79"/>
      <c r="BY161" s="79"/>
      <c r="BZ161" s="79"/>
      <c r="CA161" s="79"/>
      <c r="CB161" s="79"/>
      <c r="CC161" s="79"/>
      <c r="CD161" s="79"/>
      <c r="CE161" s="79"/>
    </row>
    <row r="162" spans="1:83" s="16" customFormat="1" ht="15" customHeight="1" thickBot="1" x14ac:dyDescent="0.25">
      <c r="A162" s="79"/>
      <c r="B162" s="79"/>
      <c r="C162" s="79"/>
      <c r="D162" s="79"/>
      <c r="E162" s="33"/>
      <c r="F162" s="172" t="s">
        <v>86</v>
      </c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4"/>
      <c r="S162" s="41"/>
      <c r="T162" s="87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79"/>
      <c r="AS162" s="79"/>
      <c r="AT162" s="79"/>
      <c r="AU162" s="79"/>
      <c r="AV162" s="79"/>
      <c r="AW162" s="79"/>
      <c r="AX162" s="79"/>
      <c r="AY162" s="79"/>
      <c r="AZ162" s="79"/>
      <c r="BA162" s="79"/>
      <c r="BB162" s="79"/>
      <c r="BC162" s="79"/>
      <c r="BD162" s="79"/>
      <c r="BE162" s="79"/>
      <c r="BF162" s="79"/>
      <c r="BG162" s="79"/>
      <c r="BH162" s="79"/>
      <c r="BI162" s="79"/>
      <c r="BJ162" s="79"/>
      <c r="BK162" s="79"/>
      <c r="BL162" s="79"/>
      <c r="BM162" s="79"/>
      <c r="BN162" s="79"/>
      <c r="BO162" s="79"/>
      <c r="BP162" s="79"/>
      <c r="BQ162" s="79"/>
      <c r="BR162" s="79"/>
      <c r="BS162" s="79"/>
      <c r="BT162" s="79"/>
      <c r="BU162" s="79"/>
      <c r="BV162" s="79"/>
      <c r="BW162" s="79"/>
      <c r="BX162" s="79"/>
      <c r="BY162" s="79"/>
      <c r="BZ162" s="79"/>
      <c r="CA162" s="79"/>
      <c r="CB162" s="79"/>
      <c r="CC162" s="79"/>
      <c r="CD162" s="79"/>
      <c r="CE162" s="79"/>
    </row>
    <row r="163" spans="1:83" s="16" customFormat="1" ht="15" customHeight="1" x14ac:dyDescent="0.2">
      <c r="A163" s="79"/>
      <c r="B163" s="79"/>
      <c r="C163" s="79"/>
      <c r="D163" s="79"/>
      <c r="E163" s="33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9"/>
      <c r="T163" s="87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79"/>
      <c r="AS163" s="79"/>
      <c r="AT163" s="79"/>
      <c r="AU163" s="79"/>
      <c r="AV163" s="79"/>
      <c r="AW163" s="79"/>
      <c r="AX163" s="79"/>
      <c r="AY163" s="79"/>
      <c r="AZ163" s="79"/>
      <c r="BA163" s="79"/>
      <c r="BB163" s="79"/>
      <c r="BC163" s="79"/>
      <c r="BD163" s="79"/>
      <c r="BE163" s="79"/>
      <c r="BF163" s="79"/>
      <c r="BG163" s="79"/>
      <c r="BH163" s="79"/>
      <c r="BI163" s="79"/>
      <c r="BJ163" s="79"/>
      <c r="BK163" s="79"/>
      <c r="BL163" s="79"/>
      <c r="BM163" s="79"/>
      <c r="BN163" s="79"/>
      <c r="BO163" s="79"/>
      <c r="BP163" s="79"/>
      <c r="BQ163" s="79"/>
      <c r="BR163" s="79"/>
      <c r="BS163" s="79"/>
      <c r="BT163" s="79"/>
      <c r="BU163" s="79"/>
      <c r="BV163" s="79"/>
      <c r="BW163" s="79"/>
      <c r="BX163" s="79"/>
      <c r="BY163" s="79"/>
      <c r="BZ163" s="79"/>
      <c r="CA163" s="79"/>
      <c r="CB163" s="79"/>
      <c r="CC163" s="79"/>
      <c r="CD163" s="79"/>
      <c r="CE163" s="79"/>
    </row>
    <row r="164" spans="1:83" s="16" customFormat="1" ht="15" customHeight="1" x14ac:dyDescent="0.2">
      <c r="A164" s="79"/>
      <c r="B164" s="79"/>
      <c r="C164" s="79"/>
      <c r="D164" s="79"/>
      <c r="E164" s="33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9"/>
      <c r="T164" s="87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79"/>
      <c r="AS164" s="79"/>
      <c r="AT164" s="79"/>
      <c r="AU164" s="79"/>
      <c r="AV164" s="79"/>
      <c r="AW164" s="79"/>
      <c r="AX164" s="79"/>
      <c r="AY164" s="79"/>
      <c r="AZ164" s="79"/>
      <c r="BA164" s="79"/>
      <c r="BB164" s="79"/>
      <c r="BC164" s="79"/>
      <c r="BD164" s="79"/>
      <c r="BE164" s="79"/>
      <c r="BF164" s="79"/>
      <c r="BG164" s="79"/>
      <c r="BH164" s="79"/>
      <c r="BI164" s="79"/>
      <c r="BJ164" s="79"/>
      <c r="BK164" s="79"/>
      <c r="BL164" s="79"/>
      <c r="BM164" s="79"/>
      <c r="BN164" s="79"/>
      <c r="BO164" s="79"/>
      <c r="BP164" s="79"/>
      <c r="BQ164" s="79"/>
      <c r="BR164" s="79"/>
      <c r="BS164" s="79"/>
      <c r="BT164" s="79"/>
      <c r="BU164" s="79"/>
      <c r="BV164" s="79"/>
      <c r="BW164" s="79"/>
      <c r="BX164" s="79"/>
      <c r="BY164" s="79"/>
      <c r="BZ164" s="79"/>
      <c r="CA164" s="79"/>
      <c r="CB164" s="79"/>
      <c r="CC164" s="79"/>
      <c r="CD164" s="79"/>
      <c r="CE164" s="79"/>
    </row>
    <row r="165" spans="1:83" s="16" customFormat="1" ht="15" customHeight="1" x14ac:dyDescent="0.2">
      <c r="A165" s="79"/>
      <c r="B165" s="79"/>
      <c r="C165" s="79"/>
      <c r="D165" s="79"/>
      <c r="E165" s="33"/>
      <c r="F165" s="171" t="s">
        <v>102</v>
      </c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87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79"/>
      <c r="AS165" s="79"/>
      <c r="AT165" s="79"/>
      <c r="AU165" s="79"/>
      <c r="AV165" s="79"/>
      <c r="AW165" s="79"/>
      <c r="AX165" s="79"/>
      <c r="AY165" s="79"/>
      <c r="AZ165" s="79"/>
      <c r="BA165" s="79"/>
      <c r="BB165" s="79"/>
      <c r="BC165" s="79"/>
      <c r="BD165" s="79"/>
      <c r="BE165" s="79"/>
      <c r="BF165" s="79"/>
      <c r="BG165" s="79"/>
      <c r="BH165" s="79"/>
      <c r="BI165" s="79"/>
      <c r="BJ165" s="79"/>
      <c r="BK165" s="79"/>
      <c r="BL165" s="79"/>
      <c r="BM165" s="79"/>
      <c r="BN165" s="79"/>
      <c r="BO165" s="79"/>
      <c r="BP165" s="79"/>
      <c r="BQ165" s="79"/>
      <c r="BR165" s="79"/>
      <c r="BS165" s="79"/>
      <c r="BT165" s="79"/>
      <c r="BU165" s="79"/>
      <c r="BV165" s="79"/>
      <c r="BW165" s="79"/>
      <c r="BX165" s="79"/>
      <c r="BY165" s="79"/>
      <c r="BZ165" s="79"/>
      <c r="CA165" s="79"/>
      <c r="CB165" s="79"/>
      <c r="CC165" s="79"/>
      <c r="CD165" s="79"/>
      <c r="CE165" s="79"/>
    </row>
    <row r="166" spans="1:83" s="16" customFormat="1" ht="15" customHeight="1" thickBot="1" x14ac:dyDescent="0.25">
      <c r="A166" s="79"/>
      <c r="B166" s="79"/>
      <c r="C166" s="79"/>
      <c r="D166" s="79"/>
      <c r="E166" s="33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9"/>
      <c r="T166" s="87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79"/>
      <c r="AS166" s="79"/>
      <c r="AT166" s="79"/>
      <c r="AU166" s="79"/>
      <c r="AV166" s="79"/>
      <c r="AW166" s="79"/>
      <c r="AX166" s="79"/>
      <c r="AY166" s="79"/>
      <c r="AZ166" s="79"/>
      <c r="BA166" s="79"/>
      <c r="BB166" s="79"/>
      <c r="BC166" s="79"/>
      <c r="BD166" s="79"/>
      <c r="BE166" s="79"/>
      <c r="BF166" s="79"/>
      <c r="BG166" s="79"/>
      <c r="BH166" s="79"/>
      <c r="BI166" s="79"/>
      <c r="BJ166" s="79"/>
      <c r="BK166" s="79"/>
      <c r="BL166" s="79"/>
      <c r="BM166" s="79"/>
      <c r="BN166" s="79"/>
      <c r="BO166" s="79"/>
      <c r="BP166" s="79"/>
      <c r="BQ166" s="79"/>
      <c r="BR166" s="79"/>
      <c r="BS166" s="79"/>
      <c r="BT166" s="79"/>
      <c r="BU166" s="79"/>
      <c r="BV166" s="79"/>
      <c r="BW166" s="79"/>
      <c r="BX166" s="79"/>
      <c r="BY166" s="79"/>
      <c r="BZ166" s="79"/>
      <c r="CA166" s="79"/>
      <c r="CB166" s="79"/>
      <c r="CC166" s="79"/>
      <c r="CD166" s="79"/>
      <c r="CE166" s="79"/>
    </row>
    <row r="167" spans="1:83" s="16" customFormat="1" ht="15" customHeight="1" thickBot="1" x14ac:dyDescent="0.25">
      <c r="A167" s="79"/>
      <c r="B167" s="79"/>
      <c r="C167" s="79"/>
      <c r="D167" s="79"/>
      <c r="E167" s="33"/>
      <c r="F167" s="117" t="s">
        <v>84</v>
      </c>
      <c r="G167" s="118"/>
      <c r="H167" s="119"/>
      <c r="I167" s="18"/>
      <c r="J167" s="122"/>
      <c r="K167" s="122"/>
      <c r="L167" s="122"/>
      <c r="M167" s="122"/>
      <c r="N167" s="122"/>
      <c r="O167" s="122"/>
      <c r="P167" s="122"/>
      <c r="Q167" s="122"/>
      <c r="R167" s="122"/>
      <c r="S167" s="19"/>
      <c r="T167" s="87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79"/>
      <c r="AS167" s="79"/>
      <c r="AT167" s="79"/>
      <c r="AU167" s="79"/>
      <c r="AV167" s="79"/>
      <c r="AW167" s="79"/>
      <c r="AX167" s="79"/>
      <c r="AY167" s="79"/>
      <c r="AZ167" s="79"/>
      <c r="BA167" s="79"/>
      <c r="BB167" s="79"/>
      <c r="BC167" s="79"/>
      <c r="BD167" s="79"/>
      <c r="BE167" s="79"/>
      <c r="BF167" s="79"/>
      <c r="BG167" s="79"/>
      <c r="BH167" s="79"/>
      <c r="BI167" s="79"/>
      <c r="BJ167" s="79"/>
      <c r="BK167" s="79"/>
      <c r="BL167" s="79"/>
      <c r="BM167" s="79"/>
      <c r="BN167" s="79"/>
      <c r="BO167" s="79"/>
      <c r="BP167" s="79"/>
      <c r="BQ167" s="79"/>
      <c r="BR167" s="79"/>
      <c r="BS167" s="79"/>
      <c r="BT167" s="79"/>
      <c r="BU167" s="79"/>
      <c r="BV167" s="79"/>
      <c r="BW167" s="79"/>
      <c r="BX167" s="79"/>
      <c r="BY167" s="79"/>
      <c r="BZ167" s="79"/>
      <c r="CA167" s="79"/>
      <c r="CB167" s="79"/>
      <c r="CC167" s="79"/>
      <c r="CD167" s="79"/>
      <c r="CE167" s="79"/>
    </row>
    <row r="168" spans="1:83" s="16" customFormat="1" ht="15" customHeight="1" x14ac:dyDescent="0.2">
      <c r="A168" s="79"/>
      <c r="B168" s="79"/>
      <c r="C168" s="79"/>
      <c r="D168" s="79"/>
      <c r="E168" s="33"/>
      <c r="F168" s="43"/>
      <c r="G168" s="43"/>
      <c r="H168" s="43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9"/>
      <c r="T168" s="87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79"/>
      <c r="AS168" s="79"/>
      <c r="AT168" s="79"/>
      <c r="AU168" s="79"/>
      <c r="AV168" s="79"/>
      <c r="AW168" s="79"/>
      <c r="AX168" s="79"/>
      <c r="AY168" s="79"/>
      <c r="AZ168" s="79"/>
      <c r="BA168" s="79"/>
      <c r="BB168" s="79"/>
      <c r="BC168" s="79"/>
      <c r="BD168" s="79"/>
      <c r="BE168" s="79"/>
      <c r="BF168" s="79"/>
      <c r="BG168" s="79"/>
      <c r="BH168" s="79"/>
      <c r="BI168" s="79"/>
      <c r="BJ168" s="79"/>
      <c r="BK168" s="79"/>
      <c r="BL168" s="79"/>
      <c r="BM168" s="79"/>
      <c r="BN168" s="79"/>
      <c r="BO168" s="79"/>
      <c r="BP168" s="79"/>
      <c r="BQ168" s="79"/>
      <c r="BR168" s="79"/>
      <c r="BS168" s="79"/>
      <c r="BT168" s="79"/>
      <c r="BU168" s="79"/>
      <c r="BV168" s="79"/>
      <c r="BW168" s="79"/>
      <c r="BX168" s="79"/>
      <c r="BY168" s="79"/>
      <c r="BZ168" s="79"/>
      <c r="CA168" s="79"/>
      <c r="CB168" s="79"/>
      <c r="CC168" s="79"/>
      <c r="CD168" s="79"/>
      <c r="CE168" s="79"/>
    </row>
    <row r="169" spans="1:83" s="16" customFormat="1" ht="15" customHeight="1" x14ac:dyDescent="0.2">
      <c r="A169" s="79"/>
      <c r="B169" s="79"/>
      <c r="C169" s="79"/>
      <c r="D169" s="79"/>
      <c r="E169" s="33"/>
      <c r="F169" s="59" t="s">
        <v>82</v>
      </c>
      <c r="G169" s="43"/>
      <c r="H169" s="43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9"/>
      <c r="T169" s="87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79"/>
      <c r="AS169" s="79"/>
      <c r="AT169" s="79"/>
      <c r="AU169" s="79"/>
      <c r="AV169" s="79"/>
      <c r="AW169" s="79"/>
      <c r="AX169" s="79"/>
      <c r="AY169" s="79"/>
      <c r="AZ169" s="79"/>
      <c r="BA169" s="79"/>
      <c r="BB169" s="79"/>
      <c r="BC169" s="79"/>
      <c r="BD169" s="79"/>
      <c r="BE169" s="79"/>
      <c r="BF169" s="79"/>
      <c r="BG169" s="79"/>
      <c r="BH169" s="79"/>
      <c r="BI169" s="79"/>
      <c r="BJ169" s="79"/>
      <c r="BK169" s="79"/>
      <c r="BL169" s="79"/>
      <c r="BM169" s="79"/>
      <c r="BN169" s="79"/>
      <c r="BO169" s="79"/>
      <c r="BP169" s="79"/>
      <c r="BQ169" s="79"/>
      <c r="BR169" s="79"/>
      <c r="BS169" s="79"/>
      <c r="BT169" s="79"/>
      <c r="BU169" s="79"/>
      <c r="BV169" s="79"/>
      <c r="BW169" s="79"/>
      <c r="BX169" s="79"/>
      <c r="BY169" s="79"/>
      <c r="BZ169" s="79"/>
      <c r="CA169" s="79"/>
      <c r="CB169" s="79"/>
      <c r="CC169" s="79"/>
      <c r="CD169" s="79"/>
      <c r="CE169" s="79"/>
    </row>
    <row r="170" spans="1:83" s="58" customFormat="1" ht="15" customHeight="1" thickBot="1" x14ac:dyDescent="0.25">
      <c r="A170" s="79"/>
      <c r="B170" s="79"/>
      <c r="C170" s="79"/>
      <c r="D170" s="79"/>
      <c r="E170" s="53"/>
      <c r="F170" s="54"/>
      <c r="G170" s="55"/>
      <c r="H170" s="55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7"/>
      <c r="T170" s="87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79"/>
      <c r="AS170" s="79"/>
      <c r="AT170" s="79"/>
      <c r="AU170" s="79"/>
      <c r="AV170" s="79"/>
      <c r="AW170" s="79"/>
      <c r="AX170" s="79"/>
      <c r="AY170" s="79"/>
      <c r="AZ170" s="79"/>
      <c r="BA170" s="79"/>
      <c r="BB170" s="79"/>
      <c r="BC170" s="79"/>
      <c r="BD170" s="79"/>
      <c r="BE170" s="79"/>
      <c r="BF170" s="79"/>
      <c r="BG170" s="79"/>
      <c r="BH170" s="79"/>
      <c r="BI170" s="79"/>
      <c r="BJ170" s="79"/>
      <c r="BK170" s="79"/>
      <c r="BL170" s="79"/>
      <c r="BM170" s="79"/>
      <c r="BN170" s="79"/>
      <c r="BO170" s="79"/>
      <c r="BP170" s="79"/>
      <c r="BQ170" s="79"/>
      <c r="BR170" s="79"/>
      <c r="BS170" s="79"/>
      <c r="BT170" s="79"/>
      <c r="BU170" s="79"/>
      <c r="BV170" s="79"/>
      <c r="BW170" s="79"/>
      <c r="BX170" s="79"/>
      <c r="BY170" s="79"/>
      <c r="BZ170" s="79"/>
      <c r="CA170" s="79"/>
      <c r="CB170" s="79"/>
      <c r="CC170" s="79"/>
      <c r="CD170" s="79"/>
      <c r="CE170" s="79"/>
    </row>
    <row r="171" spans="1:83" s="67" customFormat="1" ht="30" customHeight="1" x14ac:dyDescent="0.2">
      <c r="A171" s="78"/>
      <c r="B171" s="78"/>
      <c r="C171" s="78"/>
      <c r="D171" s="78"/>
      <c r="E171" s="66"/>
      <c r="F171" s="127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9"/>
      <c r="T171" s="86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  <c r="BI171" s="78"/>
      <c r="BJ171" s="78"/>
      <c r="BK171" s="78"/>
      <c r="BL171" s="78"/>
      <c r="BM171" s="78"/>
      <c r="BN171" s="78"/>
      <c r="BO171" s="78"/>
      <c r="BP171" s="78"/>
      <c r="BQ171" s="78"/>
      <c r="BR171" s="78"/>
      <c r="BS171" s="78"/>
      <c r="BT171" s="78"/>
      <c r="BU171" s="78"/>
      <c r="BV171" s="78"/>
      <c r="BW171" s="78"/>
      <c r="BX171" s="78"/>
      <c r="BY171" s="78"/>
      <c r="BZ171" s="78"/>
      <c r="CA171" s="78"/>
      <c r="CB171" s="78"/>
      <c r="CC171" s="78"/>
      <c r="CD171" s="78"/>
      <c r="CE171" s="78"/>
    </row>
    <row r="172" spans="1:83" s="67" customFormat="1" ht="47.25" customHeight="1" thickBot="1" x14ac:dyDescent="0.25">
      <c r="A172" s="78"/>
      <c r="B172" s="78"/>
      <c r="C172" s="78"/>
      <c r="D172" s="78"/>
      <c r="E172" s="66"/>
      <c r="F172" s="130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2"/>
      <c r="T172" s="86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  <c r="BE172" s="78"/>
      <c r="BF172" s="78"/>
      <c r="BG172" s="78"/>
      <c r="BH172" s="78"/>
      <c r="BI172" s="78"/>
      <c r="BJ172" s="78"/>
      <c r="BK172" s="78"/>
      <c r="BL172" s="78"/>
      <c r="BM172" s="78"/>
      <c r="BN172" s="78"/>
      <c r="BO172" s="78"/>
      <c r="BP172" s="78"/>
      <c r="BQ172" s="78"/>
      <c r="BR172" s="78"/>
      <c r="BS172" s="78"/>
      <c r="BT172" s="78"/>
      <c r="BU172" s="78"/>
      <c r="BV172" s="78"/>
      <c r="BW172" s="78"/>
      <c r="BX172" s="78"/>
      <c r="BY172" s="78"/>
      <c r="BZ172" s="78"/>
      <c r="CA172" s="78"/>
      <c r="CB172" s="78"/>
      <c r="CC172" s="78"/>
      <c r="CD172" s="78"/>
      <c r="CE172" s="78"/>
    </row>
    <row r="173" spans="1:83" ht="20.100000000000001" customHeight="1" x14ac:dyDescent="0.25"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5"/>
    </row>
    <row r="174" spans="1:83" s="69" customFormat="1" ht="16.5" customHeight="1" x14ac:dyDescent="0.2">
      <c r="A174" s="78"/>
      <c r="B174" s="78"/>
      <c r="C174" s="78"/>
      <c r="D174" s="78"/>
      <c r="E174" s="68"/>
      <c r="F174" s="171" t="s">
        <v>103</v>
      </c>
      <c r="G174" s="171"/>
      <c r="H174" s="171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  <c r="T174" s="86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  <c r="BE174" s="78"/>
      <c r="BF174" s="78"/>
      <c r="BG174" s="78"/>
      <c r="BH174" s="78"/>
      <c r="BI174" s="78"/>
      <c r="BJ174" s="78"/>
      <c r="BK174" s="78"/>
      <c r="BL174" s="78"/>
      <c r="BM174" s="78"/>
      <c r="BN174" s="78"/>
      <c r="BO174" s="78"/>
      <c r="BP174" s="78"/>
      <c r="BQ174" s="78"/>
      <c r="BR174" s="78"/>
      <c r="BS174" s="78"/>
      <c r="BT174" s="78"/>
      <c r="BU174" s="78"/>
      <c r="BV174" s="78"/>
      <c r="BW174" s="78"/>
      <c r="BX174" s="78"/>
      <c r="BY174" s="78"/>
      <c r="BZ174" s="78"/>
      <c r="CA174" s="78"/>
      <c r="CB174" s="78"/>
      <c r="CC174" s="78"/>
      <c r="CD174" s="78"/>
      <c r="CE174" s="78"/>
    </row>
    <row r="175" spans="1:83" ht="7.9" customHeight="1" thickBot="1" x14ac:dyDescent="0.3"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10"/>
      <c r="S175" s="5"/>
    </row>
    <row r="176" spans="1:83" ht="16.5" customHeight="1" thickBot="1" x14ac:dyDescent="0.3">
      <c r="F176" s="117" t="s">
        <v>84</v>
      </c>
      <c r="G176" s="118"/>
      <c r="H176" s="119"/>
      <c r="I176" s="2"/>
      <c r="J176" s="2"/>
      <c r="K176" s="2"/>
      <c r="L176" s="2"/>
      <c r="M176" s="2"/>
      <c r="N176" s="2"/>
      <c r="O176" s="2"/>
      <c r="P176" s="2"/>
      <c r="Q176" s="2"/>
      <c r="R176" s="10"/>
      <c r="S176" s="5"/>
    </row>
    <row r="177" spans="1:83" ht="16.5" customHeight="1" x14ac:dyDescent="0.25"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10"/>
      <c r="S177" s="5"/>
    </row>
    <row r="178" spans="1:83" ht="16.5" customHeight="1" x14ac:dyDescent="0.25">
      <c r="F178" s="181" t="s">
        <v>33</v>
      </c>
      <c r="G178" s="182"/>
      <c r="H178" s="182"/>
      <c r="I178" s="182"/>
      <c r="J178" s="182"/>
      <c r="K178" s="182"/>
      <c r="L178" s="182"/>
      <c r="M178" s="2"/>
      <c r="N178" s="2"/>
      <c r="O178" s="2"/>
      <c r="P178" s="2"/>
      <c r="Q178" s="2"/>
      <c r="R178" s="10"/>
      <c r="S178" s="5"/>
    </row>
    <row r="179" spans="1:83" ht="1.9" customHeight="1" x14ac:dyDescent="0.25">
      <c r="F179" s="46"/>
      <c r="G179" s="49"/>
      <c r="H179" s="49"/>
      <c r="I179" s="49"/>
      <c r="J179" s="49"/>
      <c r="K179" s="49"/>
      <c r="L179" s="49"/>
      <c r="M179" s="2"/>
      <c r="N179" s="2"/>
      <c r="O179" s="2"/>
      <c r="P179" s="2"/>
      <c r="Q179" s="2"/>
      <c r="R179" s="10"/>
      <c r="S179" s="5"/>
    </row>
    <row r="180" spans="1:83" ht="25.9" customHeight="1" x14ac:dyDescent="0.2">
      <c r="F180" s="180" t="s">
        <v>89</v>
      </c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</row>
    <row r="181" spans="1:83" ht="5.45" customHeight="1" thickBot="1" x14ac:dyDescent="0.25"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"/>
    </row>
    <row r="182" spans="1:83" s="71" customFormat="1" ht="142.5" customHeight="1" x14ac:dyDescent="0.25">
      <c r="A182" s="81"/>
      <c r="B182" s="81"/>
      <c r="C182" s="81"/>
      <c r="D182" s="81"/>
      <c r="E182" s="70"/>
      <c r="F182" s="189"/>
      <c r="G182" s="190"/>
      <c r="H182" s="190"/>
      <c r="I182" s="190"/>
      <c r="J182" s="190"/>
      <c r="K182" s="190"/>
      <c r="L182" s="190"/>
      <c r="M182" s="190"/>
      <c r="N182" s="190"/>
      <c r="O182" s="190"/>
      <c r="P182" s="190"/>
      <c r="Q182" s="190"/>
      <c r="R182" s="190"/>
      <c r="S182" s="191"/>
      <c r="T182" s="92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  <c r="BR182" s="81"/>
      <c r="BS182" s="81"/>
      <c r="BT182" s="81"/>
      <c r="BU182" s="81"/>
      <c r="BV182" s="81"/>
      <c r="BW182" s="81"/>
      <c r="BX182" s="81"/>
      <c r="BY182" s="81"/>
      <c r="BZ182" s="81"/>
      <c r="CA182" s="81"/>
      <c r="CB182" s="81"/>
      <c r="CC182" s="81"/>
      <c r="CD182" s="81"/>
      <c r="CE182" s="81"/>
    </row>
    <row r="183" spans="1:83" ht="96.6" customHeight="1" thickBot="1" x14ac:dyDescent="0.25">
      <c r="F183" s="192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4"/>
    </row>
    <row r="184" spans="1:83" ht="18" customHeight="1" x14ac:dyDescent="0.2"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U184" s="93"/>
      <c r="V184" s="93"/>
      <c r="W184" s="93"/>
      <c r="X184" s="93"/>
      <c r="Y184" s="93"/>
      <c r="Z184" s="93"/>
      <c r="AA184" s="93"/>
      <c r="AB184" s="93"/>
    </row>
    <row r="185" spans="1:83" x14ac:dyDescent="0.2">
      <c r="F185" s="181" t="s">
        <v>109</v>
      </c>
      <c r="G185" s="181"/>
      <c r="H185" s="181"/>
      <c r="I185" s="181"/>
      <c r="J185" s="181"/>
      <c r="K185" s="181"/>
      <c r="L185" s="181"/>
      <c r="M185" s="2"/>
      <c r="N185" s="2"/>
      <c r="O185" s="2"/>
      <c r="P185" s="2"/>
      <c r="Q185" s="2"/>
      <c r="R185" s="2"/>
      <c r="S185" s="2"/>
      <c r="U185" s="93"/>
      <c r="V185" s="93"/>
      <c r="W185" s="93"/>
      <c r="X185" s="93"/>
      <c r="Y185" s="93"/>
      <c r="Z185" s="93"/>
      <c r="AA185" s="93"/>
      <c r="AB185" s="93"/>
    </row>
    <row r="186" spans="1:83" ht="15" thickBot="1" x14ac:dyDescent="0.25"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U186" s="93"/>
      <c r="V186" s="93"/>
      <c r="W186" s="93"/>
      <c r="X186" s="93"/>
      <c r="Y186" s="93"/>
      <c r="Z186" s="93"/>
      <c r="AA186" s="93"/>
      <c r="AB186" s="93"/>
    </row>
    <row r="187" spans="1:83" ht="27.6" customHeight="1" x14ac:dyDescent="0.2">
      <c r="F187" s="8" t="s">
        <v>67</v>
      </c>
      <c r="G187" s="177" t="s">
        <v>84</v>
      </c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9"/>
      <c r="U187" s="93"/>
      <c r="V187" s="93"/>
      <c r="W187" s="93"/>
      <c r="X187" s="93"/>
      <c r="Y187" s="93"/>
      <c r="AA187" s="93"/>
      <c r="AB187" s="93"/>
    </row>
    <row r="188" spans="1:83" ht="27.6" customHeight="1" x14ac:dyDescent="0.2">
      <c r="F188" s="20" t="s">
        <v>105</v>
      </c>
      <c r="G188" s="183" t="s">
        <v>84</v>
      </c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5"/>
      <c r="U188" s="93"/>
      <c r="V188" s="93"/>
      <c r="W188" s="93"/>
      <c r="X188" s="93"/>
      <c r="Y188" s="93"/>
      <c r="AA188" s="93"/>
      <c r="AB188" s="93"/>
    </row>
    <row r="189" spans="1:83" ht="27.6" customHeight="1" x14ac:dyDescent="0.2">
      <c r="F189" s="85" t="s">
        <v>93</v>
      </c>
      <c r="G189" s="198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200"/>
      <c r="U189" s="93"/>
      <c r="V189" s="93"/>
      <c r="W189" s="93"/>
      <c r="X189" s="93"/>
      <c r="Y189" s="93"/>
      <c r="AA189" s="93"/>
      <c r="AB189" s="93"/>
    </row>
    <row r="190" spans="1:83" ht="48" x14ac:dyDescent="0.2">
      <c r="F190" s="21" t="s">
        <v>107</v>
      </c>
      <c r="G190" s="186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8"/>
      <c r="U190" s="93"/>
      <c r="V190" s="93"/>
      <c r="W190" s="93"/>
      <c r="X190" s="93"/>
      <c r="Y190" s="93"/>
      <c r="AA190" s="93"/>
      <c r="AB190" s="93"/>
    </row>
    <row r="191" spans="1:83" ht="24" x14ac:dyDescent="0.2">
      <c r="F191" s="84" t="s">
        <v>106</v>
      </c>
      <c r="G191" s="195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7"/>
      <c r="U191" s="93"/>
      <c r="V191" s="93"/>
      <c r="W191" s="93"/>
      <c r="X191" s="93"/>
      <c r="Y191" s="93"/>
      <c r="AA191" s="93"/>
      <c r="AB191" s="93"/>
    </row>
    <row r="192" spans="1:83" ht="12.75" customHeight="1" x14ac:dyDescent="0.2">
      <c r="F192" s="147" t="s">
        <v>108</v>
      </c>
      <c r="G192" s="144" t="s">
        <v>64</v>
      </c>
      <c r="H192" s="145"/>
      <c r="I192" s="145"/>
      <c r="J192" s="145"/>
      <c r="K192" s="145" t="s">
        <v>65</v>
      </c>
      <c r="L192" s="145"/>
      <c r="M192" s="145"/>
      <c r="N192" s="145"/>
      <c r="O192" s="145"/>
      <c r="P192" s="145" t="s">
        <v>66</v>
      </c>
      <c r="Q192" s="145"/>
      <c r="R192" s="145"/>
      <c r="S192" s="146"/>
      <c r="U192" s="93"/>
      <c r="V192" s="93"/>
      <c r="W192" s="93"/>
      <c r="X192" s="93"/>
      <c r="Y192" s="93"/>
      <c r="AA192" s="93"/>
      <c r="AB192" s="93"/>
    </row>
    <row r="193" spans="5:28" ht="14.25" customHeight="1" thickBot="1" x14ac:dyDescent="0.25">
      <c r="F193" s="147"/>
      <c r="G193" s="120" t="str">
        <f>IF(G50="","",S86)</f>
        <v/>
      </c>
      <c r="H193" s="121"/>
      <c r="I193" s="121"/>
      <c r="J193" s="121"/>
      <c r="K193" s="148" t="str">
        <f>IF(G90="","",S124)</f>
        <v/>
      </c>
      <c r="L193" s="121"/>
      <c r="M193" s="121"/>
      <c r="N193" s="121"/>
      <c r="O193" s="149"/>
      <c r="P193" s="148" t="str">
        <f>IF(G127="","",S161)</f>
        <v/>
      </c>
      <c r="Q193" s="121"/>
      <c r="R193" s="121"/>
      <c r="S193" s="150"/>
      <c r="U193" s="93"/>
      <c r="Y193" s="93"/>
      <c r="AA193" s="93"/>
      <c r="AB193" s="93"/>
    </row>
    <row r="194" spans="5:28" ht="14.25" customHeight="1" x14ac:dyDescent="0.2">
      <c r="F194" s="52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U194" s="93"/>
      <c r="Y194" s="93"/>
      <c r="AA194" s="93"/>
      <c r="AB194" s="93"/>
    </row>
    <row r="195" spans="5:28" ht="35.25" customHeight="1" x14ac:dyDescent="0.2">
      <c r="E195" s="68"/>
      <c r="F195" s="143" t="s">
        <v>94</v>
      </c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U195" s="93"/>
      <c r="X195" s="93"/>
      <c r="Y195" s="93"/>
      <c r="AA195" s="93"/>
      <c r="AB195" s="93"/>
    </row>
    <row r="196" spans="5:28" x14ac:dyDescent="0.2"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U196" s="93"/>
      <c r="V196" s="94" t="s">
        <v>84</v>
      </c>
      <c r="X196" s="93"/>
      <c r="Y196" s="93"/>
      <c r="Z196" s="93"/>
      <c r="AA196" s="93"/>
      <c r="AB196" s="93"/>
    </row>
    <row r="197" spans="5:28" ht="23.25" customHeight="1" x14ac:dyDescent="0.2">
      <c r="F197" s="153"/>
      <c r="G197" s="153"/>
      <c r="H197" s="153"/>
      <c r="I197" s="153"/>
      <c r="J197" s="3"/>
      <c r="K197" s="3"/>
      <c r="L197" s="3"/>
      <c r="M197" s="3"/>
      <c r="N197" s="3"/>
      <c r="O197" s="3"/>
      <c r="P197" s="3"/>
      <c r="Q197" s="3"/>
      <c r="R197" s="3"/>
      <c r="S197" s="3"/>
      <c r="U197" s="93"/>
      <c r="V197" s="93" t="s">
        <v>18</v>
      </c>
      <c r="W197" s="93"/>
      <c r="X197" s="93"/>
      <c r="Y197" s="93"/>
      <c r="AA197" s="93"/>
      <c r="AB197" s="93"/>
    </row>
    <row r="198" spans="5:28" x14ac:dyDescent="0.2">
      <c r="F198" s="14" t="s">
        <v>2</v>
      </c>
      <c r="G198" s="3"/>
      <c r="H198" s="3"/>
      <c r="I198" s="3"/>
      <c r="J198" s="3"/>
      <c r="K198" s="9"/>
      <c r="L198" s="3"/>
      <c r="M198" s="3"/>
      <c r="N198" s="3"/>
      <c r="O198" s="3"/>
      <c r="P198" s="3"/>
      <c r="Q198" s="3"/>
      <c r="R198" s="3"/>
      <c r="S198" s="3"/>
      <c r="U198" s="93"/>
      <c r="V198" s="93" t="s">
        <v>20</v>
      </c>
      <c r="X198" s="93"/>
      <c r="Y198" s="93"/>
      <c r="AA198" s="93"/>
      <c r="AB198" s="93"/>
    </row>
    <row r="199" spans="5:28" x14ac:dyDescent="0.2"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U199" s="93"/>
      <c r="V199" s="93" t="s">
        <v>21</v>
      </c>
      <c r="X199" s="93"/>
      <c r="Y199" s="93"/>
      <c r="AA199" s="93"/>
      <c r="AB199" s="93"/>
    </row>
    <row r="200" spans="5:28" x14ac:dyDescent="0.2"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U200" s="93"/>
      <c r="V200" s="93" t="s">
        <v>22</v>
      </c>
      <c r="X200" s="93"/>
      <c r="Y200" s="93"/>
      <c r="AA200" s="93"/>
      <c r="AB200" s="93"/>
    </row>
    <row r="201" spans="5:28" x14ac:dyDescent="0.2">
      <c r="F201" s="3"/>
      <c r="G201" s="3"/>
      <c r="H201" s="3"/>
      <c r="I201" s="3"/>
      <c r="J201" s="3"/>
      <c r="K201" s="3"/>
      <c r="L201" s="154"/>
      <c r="M201" s="154"/>
      <c r="N201" s="3"/>
      <c r="O201" s="3"/>
      <c r="P201" s="3"/>
      <c r="Q201" s="3"/>
      <c r="R201" s="3"/>
      <c r="S201" s="3"/>
      <c r="U201" s="93"/>
      <c r="V201" s="93" t="s">
        <v>104</v>
      </c>
      <c r="X201" s="93"/>
      <c r="Y201" s="93"/>
      <c r="AA201" s="93"/>
      <c r="AB201" s="93"/>
    </row>
    <row r="202" spans="5:28" x14ac:dyDescent="0.2">
      <c r="F202" s="152" t="str">
        <f>IF(G10="","",G10)</f>
        <v/>
      </c>
      <c r="G202" s="152"/>
      <c r="H202" s="152"/>
      <c r="I202" s="152"/>
      <c r="J202" s="152"/>
      <c r="K202" s="3"/>
      <c r="L202" s="152" t="str">
        <f>IF(G9="","",G9)</f>
        <v/>
      </c>
      <c r="M202" s="152"/>
      <c r="N202" s="152"/>
      <c r="O202" s="152"/>
      <c r="P202" s="152"/>
      <c r="Q202" s="152"/>
      <c r="R202" s="152"/>
      <c r="S202" s="152"/>
      <c r="U202" s="93"/>
      <c r="X202" s="93"/>
      <c r="Y202" s="93"/>
      <c r="AA202" s="93"/>
      <c r="AB202" s="93"/>
    </row>
    <row r="203" spans="5:28" x14ac:dyDescent="0.2">
      <c r="F203" s="151" t="s">
        <v>25</v>
      </c>
      <c r="G203" s="151"/>
      <c r="H203" s="151"/>
      <c r="I203" s="151"/>
      <c r="J203" s="151"/>
      <c r="K203" s="3"/>
      <c r="L203" s="151" t="s">
        <v>27</v>
      </c>
      <c r="M203" s="151"/>
      <c r="N203" s="151"/>
      <c r="O203" s="151"/>
      <c r="P203" s="151"/>
      <c r="Q203" s="151"/>
      <c r="R203" s="151"/>
      <c r="S203" s="151"/>
      <c r="U203" s="93"/>
      <c r="X203" s="93"/>
      <c r="Y203" s="93"/>
      <c r="AA203" s="93"/>
      <c r="AB203" s="93"/>
    </row>
    <row r="204" spans="5:28" x14ac:dyDescent="0.2"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U204" s="93"/>
      <c r="X204" s="93"/>
      <c r="Y204" s="93"/>
      <c r="Z204" s="93"/>
      <c r="AA204" s="93"/>
      <c r="AB204" s="93"/>
    </row>
    <row r="205" spans="5:28" x14ac:dyDescent="0.2"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U205" s="93"/>
      <c r="X205" s="93"/>
      <c r="Y205" s="93"/>
      <c r="Z205" s="93"/>
      <c r="AA205" s="93"/>
      <c r="AB205" s="93"/>
    </row>
    <row r="206" spans="5:28" x14ac:dyDescent="0.2">
      <c r="F206" s="3"/>
      <c r="G206" s="3"/>
      <c r="H206" s="152" t="str">
        <f>IF(G8="","",G8)</f>
        <v/>
      </c>
      <c r="I206" s="152"/>
      <c r="J206" s="152"/>
      <c r="K206" s="152"/>
      <c r="L206" s="152"/>
      <c r="M206" s="152"/>
      <c r="N206" s="152"/>
      <c r="O206" s="3"/>
      <c r="P206" s="3"/>
      <c r="Q206" s="3"/>
      <c r="R206" s="3"/>
      <c r="S206" s="3"/>
      <c r="U206" s="93"/>
      <c r="V206" s="93"/>
      <c r="W206" s="93"/>
      <c r="X206" s="93"/>
      <c r="Y206" s="93"/>
      <c r="Z206" s="93"/>
      <c r="AA206" s="93"/>
      <c r="AB206" s="93"/>
    </row>
    <row r="207" spans="5:28" x14ac:dyDescent="0.2">
      <c r="F207" s="3"/>
      <c r="G207" s="3"/>
      <c r="H207" s="151" t="s">
        <v>26</v>
      </c>
      <c r="I207" s="151"/>
      <c r="J207" s="151"/>
      <c r="K207" s="151"/>
      <c r="L207" s="151"/>
      <c r="M207" s="151"/>
      <c r="N207" s="151"/>
      <c r="O207" s="3"/>
      <c r="P207" s="3"/>
      <c r="Q207" s="3"/>
      <c r="R207" s="3"/>
      <c r="S207" s="3"/>
      <c r="U207" s="93"/>
      <c r="V207" s="93"/>
      <c r="W207" s="93"/>
      <c r="X207" s="93"/>
      <c r="Y207" s="93"/>
      <c r="Z207" s="93"/>
      <c r="AA207" s="93"/>
      <c r="AB207" s="93"/>
    </row>
    <row r="208" spans="5:28" x14ac:dyDescent="0.2"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U208" s="93"/>
      <c r="V208" s="93"/>
      <c r="W208" s="93"/>
      <c r="X208" s="93"/>
      <c r="Y208" s="93"/>
      <c r="Z208" s="93"/>
      <c r="AA208" s="93"/>
      <c r="AB208" s="93"/>
    </row>
    <row r="209" spans="21:28" x14ac:dyDescent="0.2">
      <c r="U209" s="93"/>
      <c r="V209" s="93"/>
      <c r="W209" s="93"/>
      <c r="X209" s="93"/>
      <c r="Y209" s="93"/>
      <c r="Z209" s="93"/>
      <c r="AA209" s="93"/>
      <c r="AB209" s="93"/>
    </row>
    <row r="210" spans="21:28" x14ac:dyDescent="0.2">
      <c r="U210" s="93"/>
      <c r="V210" s="93"/>
      <c r="W210" s="93"/>
      <c r="X210" s="93"/>
      <c r="Y210" s="93"/>
      <c r="Z210" s="93"/>
      <c r="AA210" s="93"/>
      <c r="AB210" s="93"/>
    </row>
    <row r="211" spans="21:28" x14ac:dyDescent="0.2">
      <c r="U211" s="93"/>
      <c r="V211" s="93"/>
      <c r="W211" s="93"/>
      <c r="X211" s="93"/>
      <c r="Y211" s="93"/>
      <c r="Z211" s="93"/>
      <c r="AA211" s="93"/>
      <c r="AB211" s="93"/>
    </row>
    <row r="212" spans="21:28" x14ac:dyDescent="0.2">
      <c r="U212" s="93"/>
      <c r="V212" s="93"/>
      <c r="W212" s="93"/>
      <c r="X212" s="93"/>
      <c r="Y212" s="93"/>
      <c r="Z212" s="93"/>
      <c r="AA212" s="93"/>
      <c r="AB212" s="93"/>
    </row>
    <row r="213" spans="21:28" x14ac:dyDescent="0.2">
      <c r="V213" s="88" t="s">
        <v>84</v>
      </c>
    </row>
    <row r="214" spans="21:28" x14ac:dyDescent="0.2">
      <c r="V214" s="88" t="s">
        <v>79</v>
      </c>
    </row>
    <row r="215" spans="21:28" x14ac:dyDescent="0.2">
      <c r="V215" s="88" t="s">
        <v>80</v>
      </c>
    </row>
    <row r="216" spans="21:28" x14ac:dyDescent="0.2">
      <c r="V216" s="88" t="s">
        <v>81</v>
      </c>
    </row>
    <row r="217" spans="21:28" x14ac:dyDescent="0.2">
      <c r="V217" s="88" t="s">
        <v>83</v>
      </c>
    </row>
    <row r="221" spans="21:28" x14ac:dyDescent="0.2">
      <c r="V221" s="88" t="s">
        <v>84</v>
      </c>
    </row>
    <row r="222" spans="21:28" x14ac:dyDescent="0.2">
      <c r="V222" s="93" t="s">
        <v>71</v>
      </c>
    </row>
    <row r="223" spans="21:28" x14ac:dyDescent="0.2">
      <c r="V223" s="93" t="s">
        <v>70</v>
      </c>
    </row>
    <row r="248" spans="21:26" x14ac:dyDescent="0.2">
      <c r="U248" s="93"/>
      <c r="V248" s="93"/>
      <c r="X248" s="93" t="s">
        <v>84</v>
      </c>
      <c r="Z248" s="93"/>
    </row>
    <row r="249" spans="21:26" x14ac:dyDescent="0.2">
      <c r="V249" s="93" t="s">
        <v>31</v>
      </c>
      <c r="W249" s="93"/>
      <c r="X249" s="93" t="s">
        <v>29</v>
      </c>
      <c r="Y249" s="93"/>
      <c r="Z249" s="93" t="s">
        <v>29</v>
      </c>
    </row>
    <row r="250" spans="21:26" x14ac:dyDescent="0.2">
      <c r="V250" s="93" t="s">
        <v>32</v>
      </c>
      <c r="W250" s="93"/>
      <c r="X250" s="93" t="s">
        <v>30</v>
      </c>
      <c r="Y250" s="93"/>
      <c r="Z250" s="93" t="s">
        <v>30</v>
      </c>
    </row>
    <row r="251" spans="21:26" x14ac:dyDescent="0.2">
      <c r="V251" s="93"/>
      <c r="W251" s="93"/>
      <c r="X251" s="93"/>
      <c r="Y251" s="93"/>
      <c r="Z251" s="93" t="s">
        <v>42</v>
      </c>
    </row>
    <row r="254" spans="21:26" x14ac:dyDescent="0.2">
      <c r="U254" s="93"/>
    </row>
    <row r="256" spans="21:26" x14ac:dyDescent="0.2">
      <c r="U256" s="93"/>
    </row>
    <row r="258" spans="21:26" x14ac:dyDescent="0.2">
      <c r="U258" s="94"/>
      <c r="W258" s="93"/>
      <c r="Z258" s="93" t="s">
        <v>10</v>
      </c>
    </row>
    <row r="259" spans="21:26" x14ac:dyDescent="0.2">
      <c r="W259" s="93"/>
      <c r="X259" s="93"/>
      <c r="Z259" s="93" t="s">
        <v>11</v>
      </c>
    </row>
    <row r="260" spans="21:26" x14ac:dyDescent="0.2">
      <c r="U260" s="93"/>
      <c r="V260" s="93" t="s">
        <v>84</v>
      </c>
      <c r="W260" s="93"/>
      <c r="X260" s="93"/>
      <c r="Z260" s="93" t="s">
        <v>12</v>
      </c>
    </row>
    <row r="261" spans="21:26" x14ac:dyDescent="0.2">
      <c r="V261" s="93" t="s">
        <v>19</v>
      </c>
      <c r="W261" s="93"/>
      <c r="X261" s="93"/>
      <c r="Z261" s="93" t="s">
        <v>13</v>
      </c>
    </row>
    <row r="262" spans="21:26" x14ac:dyDescent="0.2">
      <c r="V262" s="93" t="s">
        <v>8</v>
      </c>
      <c r="W262" s="97"/>
      <c r="X262" s="93"/>
      <c r="Z262" s="93" t="s">
        <v>14</v>
      </c>
    </row>
    <row r="263" spans="21:26" x14ac:dyDescent="0.2">
      <c r="W263" s="97"/>
      <c r="X263" s="93"/>
      <c r="Z263" s="93" t="s">
        <v>15</v>
      </c>
    </row>
    <row r="264" spans="21:26" x14ac:dyDescent="0.2">
      <c r="W264" s="97"/>
      <c r="X264" s="93"/>
      <c r="Z264" s="93" t="s">
        <v>16</v>
      </c>
    </row>
    <row r="265" spans="21:26" x14ac:dyDescent="0.2">
      <c r="W265" s="97"/>
      <c r="X265" s="93"/>
    </row>
    <row r="266" spans="21:26" x14ac:dyDescent="0.2">
      <c r="W266" s="97"/>
    </row>
    <row r="267" spans="21:26" x14ac:dyDescent="0.2">
      <c r="W267" s="97"/>
    </row>
    <row r="268" spans="21:26" x14ac:dyDescent="0.2">
      <c r="U268" s="93" t="s">
        <v>69</v>
      </c>
      <c r="W268" s="97"/>
    </row>
    <row r="269" spans="21:26" x14ac:dyDescent="0.2">
      <c r="U269" s="93" t="s">
        <v>8</v>
      </c>
      <c r="W269" s="97"/>
    </row>
    <row r="270" spans="21:26" x14ac:dyDescent="0.2">
      <c r="U270" s="93" t="s">
        <v>38</v>
      </c>
      <c r="W270" s="97"/>
    </row>
    <row r="271" spans="21:26" x14ac:dyDescent="0.2">
      <c r="U271" s="93" t="s">
        <v>35</v>
      </c>
      <c r="W271" s="97"/>
    </row>
    <row r="272" spans="21:26" x14ac:dyDescent="0.2">
      <c r="U272" s="93" t="s">
        <v>68</v>
      </c>
      <c r="W272" s="98"/>
    </row>
    <row r="273" spans="21:21" ht="25.5" x14ac:dyDescent="0.2">
      <c r="U273" s="94" t="s">
        <v>37</v>
      </c>
    </row>
    <row r="274" spans="21:21" ht="25.5" x14ac:dyDescent="0.2">
      <c r="U274" s="94" t="s">
        <v>36</v>
      </c>
    </row>
    <row r="275" spans="21:21" ht="25.5" x14ac:dyDescent="0.2">
      <c r="U275" s="94" t="s">
        <v>84</v>
      </c>
    </row>
    <row r="276" spans="21:21" x14ac:dyDescent="0.2">
      <c r="U276" s="93" t="s">
        <v>18</v>
      </c>
    </row>
    <row r="277" spans="21:21" x14ac:dyDescent="0.2">
      <c r="U277" s="93" t="s">
        <v>20</v>
      </c>
    </row>
    <row r="278" spans="21:21" x14ac:dyDescent="0.2">
      <c r="U278" s="93" t="s">
        <v>21</v>
      </c>
    </row>
    <row r="279" spans="21:21" x14ac:dyDescent="0.2">
      <c r="U279" s="93" t="s">
        <v>22</v>
      </c>
    </row>
    <row r="280" spans="21:21" x14ac:dyDescent="0.2">
      <c r="U280" s="93" t="s">
        <v>104</v>
      </c>
    </row>
    <row r="281" spans="21:21" ht="25.5" x14ac:dyDescent="0.2">
      <c r="U281" s="94" t="s">
        <v>84</v>
      </c>
    </row>
    <row r="282" spans="21:21" x14ac:dyDescent="0.2">
      <c r="U282" s="93" t="s">
        <v>44</v>
      </c>
    </row>
    <row r="283" spans="21:21" x14ac:dyDescent="0.2">
      <c r="U283" s="97" t="s">
        <v>45</v>
      </c>
    </row>
    <row r="284" spans="21:21" x14ac:dyDescent="0.2">
      <c r="U284" s="97" t="s">
        <v>46</v>
      </c>
    </row>
    <row r="285" spans="21:21" x14ac:dyDescent="0.2">
      <c r="U285" s="97" t="s">
        <v>47</v>
      </c>
    </row>
    <row r="286" spans="21:21" x14ac:dyDescent="0.2">
      <c r="U286" s="97" t="s">
        <v>48</v>
      </c>
    </row>
    <row r="287" spans="21:21" x14ac:dyDescent="0.2">
      <c r="U287" s="97" t="s">
        <v>49</v>
      </c>
    </row>
    <row r="288" spans="21:21" x14ac:dyDescent="0.2">
      <c r="U288" s="97" t="s">
        <v>50</v>
      </c>
    </row>
    <row r="289" spans="21:21" x14ac:dyDescent="0.2">
      <c r="U289" s="97" t="s">
        <v>51</v>
      </c>
    </row>
    <row r="290" spans="21:21" x14ac:dyDescent="0.2">
      <c r="U290" s="93" t="s">
        <v>52</v>
      </c>
    </row>
    <row r="291" spans="21:21" x14ac:dyDescent="0.2">
      <c r="U291" s="93" t="s">
        <v>53</v>
      </c>
    </row>
    <row r="292" spans="21:21" x14ac:dyDescent="0.2">
      <c r="U292" s="93" t="s">
        <v>54</v>
      </c>
    </row>
    <row r="293" spans="21:21" x14ac:dyDescent="0.2">
      <c r="U293" s="93" t="s">
        <v>55</v>
      </c>
    </row>
    <row r="294" spans="21:21" x14ac:dyDescent="0.2">
      <c r="U294" s="93" t="s">
        <v>56</v>
      </c>
    </row>
    <row r="295" spans="21:21" x14ac:dyDescent="0.2">
      <c r="U295" s="93" t="s">
        <v>57</v>
      </c>
    </row>
    <row r="296" spans="21:21" x14ac:dyDescent="0.2">
      <c r="U296" s="93" t="s">
        <v>58</v>
      </c>
    </row>
    <row r="297" spans="21:21" x14ac:dyDescent="0.2">
      <c r="U297" s="93" t="s">
        <v>59</v>
      </c>
    </row>
    <row r="303" spans="21:21" x14ac:dyDescent="0.2">
      <c r="U303" s="93" t="s">
        <v>71</v>
      </c>
    </row>
    <row r="304" spans="21:21" x14ac:dyDescent="0.2">
      <c r="U304" s="93" t="s">
        <v>70</v>
      </c>
    </row>
  </sheetData>
  <sheetProtection algorithmName="SHA-512" hashValue="nK7NuKMeBbjH2QRZ54+t06+ep+GskQPH2DCCe0TfxYyLLGYHEaPDpyPUFDBx8XmiQ6TWE+3svoyein/r9PczPQ==" saltValue="tvLnJ9N7tcmgWWXeRy90eA==" spinCount="100000" sheet="1" selectLockedCells="1"/>
  <dataConsolidate/>
  <mergeCells count="100">
    <mergeCell ref="F24:H24"/>
    <mergeCell ref="F28:H28"/>
    <mergeCell ref="F32:H32"/>
    <mergeCell ref="F36:H36"/>
    <mergeCell ref="F30:S30"/>
    <mergeCell ref="F34:S34"/>
    <mergeCell ref="G191:S191"/>
    <mergeCell ref="G189:S189"/>
    <mergeCell ref="F4:S4"/>
    <mergeCell ref="F44:O44"/>
    <mergeCell ref="F26:M26"/>
    <mergeCell ref="F45:I45"/>
    <mergeCell ref="G50:S50"/>
    <mergeCell ref="O55:P55"/>
    <mergeCell ref="Q55:R55"/>
    <mergeCell ref="F86:R86"/>
    <mergeCell ref="F48:S48"/>
    <mergeCell ref="F46:S46"/>
    <mergeCell ref="F87:R87"/>
    <mergeCell ref="J82:R82"/>
    <mergeCell ref="J120:R120"/>
    <mergeCell ref="F16:H16"/>
    <mergeCell ref="G187:S187"/>
    <mergeCell ref="F180:S180"/>
    <mergeCell ref="F178:L178"/>
    <mergeCell ref="G188:S188"/>
    <mergeCell ref="G190:S190"/>
    <mergeCell ref="F185:L185"/>
    <mergeCell ref="F182:S183"/>
    <mergeCell ref="F125:R125"/>
    <mergeCell ref="G127:S127"/>
    <mergeCell ref="G128:S128"/>
    <mergeCell ref="G129:S129"/>
    <mergeCell ref="G130:H130"/>
    <mergeCell ref="S130:S131"/>
    <mergeCell ref="J157:R157"/>
    <mergeCell ref="F174:S174"/>
    <mergeCell ref="F162:R162"/>
    <mergeCell ref="F165:S165"/>
    <mergeCell ref="F167:H167"/>
    <mergeCell ref="I130:J130"/>
    <mergeCell ref="K130:L130"/>
    <mergeCell ref="M130:N130"/>
    <mergeCell ref="O130:P130"/>
    <mergeCell ref="Q130:R130"/>
    <mergeCell ref="F38:H38"/>
    <mergeCell ref="F124:R124"/>
    <mergeCell ref="I93:J93"/>
    <mergeCell ref="G90:S90"/>
    <mergeCell ref="Q93:R93"/>
    <mergeCell ref="G91:S91"/>
    <mergeCell ref="G92:S92"/>
    <mergeCell ref="G93:H93"/>
    <mergeCell ref="F42:S42"/>
    <mergeCell ref="M55:N55"/>
    <mergeCell ref="G54:S54"/>
    <mergeCell ref="I88:R88"/>
    <mergeCell ref="S93:S94"/>
    <mergeCell ref="H207:N207"/>
    <mergeCell ref="L203:S203"/>
    <mergeCell ref="H206:N206"/>
    <mergeCell ref="F197:I197"/>
    <mergeCell ref="L201:M201"/>
    <mergeCell ref="L202:S202"/>
    <mergeCell ref="F203:J203"/>
    <mergeCell ref="F202:J202"/>
    <mergeCell ref="F195:S195"/>
    <mergeCell ref="G192:J192"/>
    <mergeCell ref="K192:O192"/>
    <mergeCell ref="P192:S192"/>
    <mergeCell ref="F192:F193"/>
    <mergeCell ref="K193:O193"/>
    <mergeCell ref="P193:S193"/>
    <mergeCell ref="F176:H176"/>
    <mergeCell ref="G193:J193"/>
    <mergeCell ref="J167:R167"/>
    <mergeCell ref="F40:S40"/>
    <mergeCell ref="F47:S47"/>
    <mergeCell ref="F171:S172"/>
    <mergeCell ref="K93:L93"/>
    <mergeCell ref="M93:N93"/>
    <mergeCell ref="O93:P93"/>
    <mergeCell ref="G52:S52"/>
    <mergeCell ref="K55:L55"/>
    <mergeCell ref="S55:S56"/>
    <mergeCell ref="G55:H55"/>
    <mergeCell ref="I55:J55"/>
    <mergeCell ref="G51:S51"/>
    <mergeCell ref="F161:R161"/>
    <mergeCell ref="F14:N14"/>
    <mergeCell ref="F18:N18"/>
    <mergeCell ref="F22:M22"/>
    <mergeCell ref="F5:S5"/>
    <mergeCell ref="G7:S7"/>
    <mergeCell ref="G10:S10"/>
    <mergeCell ref="G8:S8"/>
    <mergeCell ref="G12:S12"/>
    <mergeCell ref="G11:S11"/>
    <mergeCell ref="G9:S9"/>
    <mergeCell ref="F20:H20"/>
  </mergeCells>
  <conditionalFormatting sqref="S57:S81">
    <cfRule type="containsBlanks" dxfId="2" priority="9">
      <formula>LEN(TRIM(S57))=0</formula>
    </cfRule>
  </conditionalFormatting>
  <conditionalFormatting sqref="S95:S119">
    <cfRule type="containsBlanks" dxfId="1" priority="1">
      <formula>LEN(TRIM(S95))=0</formula>
    </cfRule>
  </conditionalFormatting>
  <conditionalFormatting sqref="S132:S156">
    <cfRule type="containsBlanks" dxfId="0" priority="2">
      <formula>LEN(TRIM(S132))=0</formula>
    </cfRule>
  </conditionalFormatting>
  <dataValidations count="19">
    <dataValidation type="decimal" operator="greaterThan" showInputMessage="1" showErrorMessage="1" errorTitle="Atenção" error="Somente informar quando houver produção" sqref="O95:O119 Q95:Q119 M95:M119 G95:G119 I95:I119 K95:K119 O57:O81 Q57:Q81 M57:M81 G57:G81 I57:I81 K57:K81 O132:O156 Q132:Q156 M132:M156 G132:G156 I132:I156 K132:K156" xr:uid="{00000000-0002-0000-0000-000000000000}">
      <formula1>0</formula1>
    </dataValidation>
    <dataValidation type="custom" operator="greaterThan" showInputMessage="1" showErrorMessage="1" errorTitle="Atenção" error="Somente informar quando houver produção._x000a_Se houver produção, cadastrar somente valor maior que &quot;0&quot;" sqref="P95:P119 R95:R119 H95:H119 J95:J119 L95:L119 N95:N119 P57:P81 R57:R81 H57:H81 J57:J81 L57:L81 N57:N81 P132:P156 R132:R156 H132:H156 J132:J156 L132:L156 N132:N156" xr:uid="{00000000-0002-0000-0000-000001000000}">
      <formula1>IF(G57&lt;&gt;"",H57&lt;&gt;0)</formula1>
    </dataValidation>
    <dataValidation type="list" allowBlank="1" showInputMessage="1" showErrorMessage="1" sqref="F176:H176" xr:uid="{00000000-0002-0000-0000-000002000000}">
      <formula1>Simatual</formula1>
    </dataValidation>
    <dataValidation type="list" allowBlank="1" showInputMessage="1" showErrorMessage="1" sqref="G188:S188" xr:uid="{00000000-0002-0000-0000-000003000000}">
      <formula1>Peridicionalidade</formula1>
    </dataValidation>
    <dataValidation type="list" allowBlank="1" showInputMessage="1" showErrorMessage="1" sqref="G187:S187" xr:uid="{00000000-0002-0000-0000-000004000000}">
      <formula1>Formaatual</formula1>
    </dataValidation>
    <dataValidation type="decimal" allowBlank="1" showInputMessage="1" showErrorMessage="1" error="Somente valores acima da meta diária estabelecida automaticamente" sqref="S163" xr:uid="{00000000-0002-0000-0000-000005000000}">
      <formula1>T87</formula1>
      <formula2>10000</formula2>
    </dataValidation>
    <dataValidation type="decimal" allowBlank="1" showInputMessage="1" showErrorMessage="1" error="Somente valores acima da meta diária estabelecida automaticamente" sqref="S125:S126 S87:S89 S162" xr:uid="{00000000-0002-0000-0000-000006000000}">
      <formula1>T86</formula1>
      <formula2>10000</formula2>
    </dataValidation>
    <dataValidation type="decimal" allowBlank="1" showInputMessage="1" showErrorMessage="1" error="Somente valores acima da meta diária estabelecida automaticamente" sqref="S164" xr:uid="{00000000-0002-0000-0000-000008000000}">
      <formula1>T87</formula1>
      <formula2>10000</formula2>
    </dataValidation>
    <dataValidation type="decimal" allowBlank="1" showInputMessage="1" showErrorMessage="1" error="Somente valores acima da meta diária estabelecida automaticamente" sqref="S166" xr:uid="{00000000-0002-0000-0000-000009000000}">
      <formula1>T88</formula1>
      <formula2>10000</formula2>
    </dataValidation>
    <dataValidation type="decimal" allowBlank="1" showInputMessage="1" showErrorMessage="1" error="Somente valores acima da meta diária estabelecida automaticamente" sqref="S167:S170" xr:uid="{00000000-0002-0000-0000-00000A000000}">
      <formula1>T88</formula1>
      <formula2>10000</formula2>
    </dataValidation>
    <dataValidation type="list" allowBlank="1" showInputMessage="1" showErrorMessage="1" sqref="F24" xr:uid="{00000000-0002-0000-0000-00000C000000}">
      <formula1>Periodoatual</formula1>
    </dataValidation>
    <dataValidation type="list" allowBlank="1" showInputMessage="1" showErrorMessage="1" sqref="P13:S29 P31:S33 P36:S37" xr:uid="{00000000-0002-0000-0000-00000D000000}">
      <formula1>Forma</formula1>
    </dataValidation>
    <dataValidation type="list" allowBlank="1" showInputMessage="1" showErrorMessage="1" sqref="F167:H167" xr:uid="{00000000-0002-0000-0000-00000E000000}">
      <formula1>Justificativaatual</formula1>
    </dataValidation>
    <dataValidation type="list" allowBlank="1" showInputMessage="1" showErrorMessage="1" sqref="F28" xr:uid="{00000000-0002-0000-0000-000010000000}">
      <formula1>Atividades03</formula1>
    </dataValidation>
    <dataValidation type="list" allowBlank="1" showInputMessage="1" showErrorMessage="1" sqref="F33" xr:uid="{00000000-0002-0000-0000-000011000000}">
      <formula1>Simnão03</formula1>
    </dataValidation>
    <dataValidation type="list" allowBlank="1" showInputMessage="1" showErrorMessage="1" sqref="F32" xr:uid="{00000000-0002-0000-0000-000012000000}">
      <formula1>Simnão04</formula1>
    </dataValidation>
    <dataValidation type="list" allowBlank="1" showInputMessage="1" showErrorMessage="1" sqref="F36" xr:uid="{00000000-0002-0000-0000-000013000000}">
      <formula1>Compatíveis</formula1>
    </dataValidation>
    <dataValidation type="list" allowBlank="1" showInputMessage="1" showErrorMessage="1" sqref="F16:H16" xr:uid="{36EEA067-257E-4463-B6D6-6E31F9E5254B}">
      <formula1>modalidades</formula1>
    </dataValidation>
    <dataValidation type="list" allowBlank="1" showInputMessage="1" showErrorMessage="1" sqref="G50:S50 G90:S90 G127:S127" xr:uid="{AC76AD95-2E5D-4446-9478-95B2130B45C0}">
      <formula1>Atividades2</formula1>
    </dataValidation>
  </dataValidations>
  <pageMargins left="0.19685039370078741" right="0.19685039370078741" top="0.39370078740157483" bottom="0.39370078740157483" header="0.31496062992125984" footer="0.31496062992125984"/>
  <pageSetup paperSize="9" scale="84" fitToHeight="0" orientation="portrait" r:id="rId1"/>
  <rowBreaks count="1" manualBreakCount="1">
    <brk id="183" min="5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/>
  <dimension ref="A1"/>
  <sheetViews>
    <sheetView showGridLines="0" workbookViewId="0">
      <selection activeCell="E34" sqref="E34"/>
    </sheetView>
  </sheetViews>
  <sheetFormatPr defaultColWidth="9.140625" defaultRowHeight="15" x14ac:dyDescent="0.25"/>
  <cols>
    <col min="1" max="16384" width="9.140625" style="1"/>
  </cols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"/>
  <sheetViews>
    <sheetView topLeftCell="A22" workbookViewId="0">
      <selection activeCell="E31" sqref="E31"/>
    </sheetView>
  </sheetViews>
  <sheetFormatPr defaultColWidth="9.140625" defaultRowHeight="15" x14ac:dyDescent="0.25"/>
  <cols>
    <col min="1" max="16384" width="9.140625" style="1"/>
  </cols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63</vt:i4>
      </vt:variant>
    </vt:vector>
  </HeadingPairs>
  <TitlesOfParts>
    <vt:vector size="66" baseType="lpstr">
      <vt:lpstr>Formulário</vt:lpstr>
      <vt:lpstr>1</vt:lpstr>
      <vt:lpstr>2</vt:lpstr>
      <vt:lpstr>Formulário!Area_de_impressao</vt:lpstr>
      <vt:lpstr>Atividades</vt:lpstr>
      <vt:lpstr>Atividades03</vt:lpstr>
      <vt:lpstr>Atividades2</vt:lpstr>
      <vt:lpstr>Atividades21.08.20</vt:lpstr>
      <vt:lpstr>Atividades23.09</vt:lpstr>
      <vt:lpstr>Atividadesatual</vt:lpstr>
      <vt:lpstr>Atividadestele</vt:lpstr>
      <vt:lpstr>Compatíveis</vt:lpstr>
      <vt:lpstr>Concentrado</vt:lpstr>
      <vt:lpstr>Diária</vt:lpstr>
      <vt:lpstr>Diaria2</vt:lpstr>
      <vt:lpstr>Diaria30.09</vt:lpstr>
      <vt:lpstr>Documentos</vt:lpstr>
      <vt:lpstr>Documentos01.10</vt:lpstr>
      <vt:lpstr>Documentos30.09</vt:lpstr>
      <vt:lpstr>Forma</vt:lpstr>
      <vt:lpstr>Formaatual</vt:lpstr>
      <vt:lpstr>Judicial1</vt:lpstr>
      <vt:lpstr>Judicial30.09</vt:lpstr>
      <vt:lpstr>Justificativa</vt:lpstr>
      <vt:lpstr>Justificativaatual</vt:lpstr>
      <vt:lpstr>Listameses</vt:lpstr>
      <vt:lpstr>meses</vt:lpstr>
      <vt:lpstr>Modalidade</vt:lpstr>
      <vt:lpstr>Modalidade3</vt:lpstr>
      <vt:lpstr>modalidades</vt:lpstr>
      <vt:lpstr>Não</vt:lpstr>
      <vt:lpstr>Não2</vt:lpstr>
      <vt:lpstr>Não30.09</vt:lpstr>
      <vt:lpstr>Nãoseaplica</vt:lpstr>
      <vt:lpstr>Nãoseaplicahoje</vt:lpstr>
      <vt:lpstr>Peridicionalidade</vt:lpstr>
      <vt:lpstr>Peridiocidade</vt:lpstr>
      <vt:lpstr>Periodo</vt:lpstr>
      <vt:lpstr>Periodo2</vt:lpstr>
      <vt:lpstr>Periodoatual</vt:lpstr>
      <vt:lpstr>Presencial</vt:lpstr>
      <vt:lpstr>Presencial1</vt:lpstr>
      <vt:lpstr>Presencial2</vt:lpstr>
      <vt:lpstr>Presencial3</vt:lpstr>
      <vt:lpstr>Presencialhoje</vt:lpstr>
      <vt:lpstr>Regimes</vt:lpstr>
      <vt:lpstr>Requerente</vt:lpstr>
      <vt:lpstr>Selecione</vt:lpstr>
      <vt:lpstr>Sim</vt:lpstr>
      <vt:lpstr>Sim.Não</vt:lpstr>
      <vt:lpstr>Sim30.09</vt:lpstr>
      <vt:lpstr>Simatual</vt:lpstr>
      <vt:lpstr>Simhoje</vt:lpstr>
      <vt:lpstr>SimNão</vt:lpstr>
      <vt:lpstr>Simnão03</vt:lpstr>
      <vt:lpstr>Simnão04</vt:lpstr>
      <vt:lpstr>SimNãohoje</vt:lpstr>
      <vt:lpstr>Situação</vt:lpstr>
      <vt:lpstr>Situação1</vt:lpstr>
      <vt:lpstr>sITUAÇÃO23.09</vt:lpstr>
      <vt:lpstr>Situação30.09</vt:lpstr>
      <vt:lpstr>Situaçãoatual</vt:lpstr>
      <vt:lpstr>Situaçãohoje</vt:lpstr>
      <vt:lpstr>Formulário!Titulos_de_impressao</vt:lpstr>
      <vt:lpstr>Virtual</vt:lpstr>
      <vt:lpstr>Virtual30.09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Cristina Camilo dos Santos Grams</cp:lastModifiedBy>
  <cp:lastPrinted>2019-08-15T19:21:39Z</cp:lastPrinted>
  <dcterms:created xsi:type="dcterms:W3CDTF">2017-03-16T15:29:00Z</dcterms:created>
  <dcterms:modified xsi:type="dcterms:W3CDTF">2025-08-15T16:45:40Z</dcterms:modified>
</cp:coreProperties>
</file>