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28"/>
  <workbookPr/>
  <mc:AlternateContent xmlns:mc="http://schemas.openxmlformats.org/markup-compatibility/2006">
    <mc:Choice Requires="x15">
      <x15ac:absPath xmlns:x15ac="http://schemas.microsoft.com/office/spreadsheetml/2010/11/ac" url="D:\working\waccache\CP1PEPF00001B7E\EXCELCNV\8f90246d-dd22-4085-b6f9-fa2ac645ab52\"/>
    </mc:Choice>
  </mc:AlternateContent>
  <xr:revisionPtr revIDLastSave="2" documentId="8_{5CEB542A-1FF3-4272-A158-8CD4496D51CD}" xr6:coauthVersionLast="47" xr6:coauthVersionMax="47" xr10:uidLastSave="{BA67BFAD-7877-4AE6-9635-DB2F379F8D88}"/>
  <bookViews>
    <workbookView xWindow="-60" yWindow="-60" windowWidth="15480" windowHeight="11640" xr2:uid="{00000000-000D-0000-FFFF-FFFF00000000}"/>
  </bookViews>
  <sheets>
    <sheet name="resolucao102_anexo_IV_a-168416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1" i="1" l="1"/>
  <c r="F131" i="1"/>
  <c r="G131" i="1"/>
  <c r="H131" i="1"/>
  <c r="I131" i="1"/>
  <c r="J131" i="1"/>
  <c r="K131" i="1"/>
  <c r="L131" i="1"/>
  <c r="D131" i="1"/>
  <c r="E100" i="1"/>
  <c r="F100" i="1"/>
  <c r="G100" i="1"/>
  <c r="H100" i="1"/>
  <c r="I100" i="1"/>
  <c r="J100" i="1"/>
  <c r="K100" i="1"/>
  <c r="L100" i="1"/>
  <c r="D100" i="1"/>
  <c r="E69" i="1"/>
  <c r="F69" i="1"/>
  <c r="G69" i="1"/>
  <c r="G132" i="1" s="1"/>
  <c r="H69" i="1"/>
  <c r="I69" i="1"/>
  <c r="J69" i="1"/>
  <c r="K69" i="1"/>
  <c r="L69" i="1"/>
  <c r="L132" i="1" s="1"/>
  <c r="D69" i="1"/>
  <c r="D132" i="1" s="1"/>
  <c r="K132" i="1" l="1"/>
  <c r="J132" i="1"/>
  <c r="I132" i="1"/>
  <c r="H132" i="1"/>
  <c r="E132" i="1"/>
  <c r="F132" i="1"/>
</calcChain>
</file>

<file path=xl/sharedStrings.xml><?xml version="1.0" encoding="utf-8"?>
<sst xmlns="http://schemas.openxmlformats.org/spreadsheetml/2006/main" count="261" uniqueCount="32">
  <si>
    <t>Data de referência: 31/12/2023</t>
  </si>
  <si>
    <t>RESOLUÇÃO 102 CNJ - ANEXO IV - QUANTITATIVO DE CARGOS E FUNÇÕES</t>
  </si>
  <si>
    <t>a) cargos efetivos do quadro de pessoal do órgão.</t>
  </si>
  <si>
    <t xml:space="preserve">  CARREIRA CLASSE/PADRÃO     </t>
  </si>
  <si>
    <t>Ativos</t>
  </si>
  <si>
    <t>Inativos e Pensionistas</t>
  </si>
  <si>
    <t xml:space="preserve">                       Ocupados                                                           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</si>
  <si>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</si>
  <si>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</si>
  <si>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</si>
  <si>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</si>
  <si>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</si>
  <si>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</si>
  <si>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</si>
  <si>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</si>
  <si>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ADVOGADO</t>
  </si>
  <si>
    <t>SAU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</si>
  <si>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</si>
  <si>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</si>
  <si>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</si>
  <si>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</si>
  <si>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</si>
  <si>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</si>
  <si>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</si>
  <si>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</si>
  <si>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</si>
  <si>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</si>
  <si>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SAU Total</t>
  </si>
  <si>
    <t>ANM</t>
  </si>
  <si>
    <t>ANM Total</t>
  </si>
  <si>
    <t>ANS</t>
  </si>
  <si>
    <t>ANS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</si>
</sst>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1" fillId="0" borderId="15" applyNumberFormat="0" applyFill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2"/>
  <sheetViews>
    <sheetView tabSelected="1" workbookViewId="0"/>
  </sheetViews>
  <sheetFormatPr defaultRowHeight="15"/>
  <cols>
    <col min="1" max="1" width="8.85546875" customWidth="1"/>
    <col min="2" max="3" width="8.7109375" customWidth="1"/>
    <col min="4" max="4" width="9.85546875" customWidth="1"/>
    <col min="5" max="5" width="12.140625" bestFit="1" customWidth="1"/>
    <col min="6" max="6" width="8.7109375" bestFit="1" customWidth="1"/>
    <col min="7" max="7" width="6.28515625" bestFit="1" customWidth="1"/>
    <col min="8" max="8" width="10.28515625" customWidth="1"/>
    <col min="9" max="9" width="13.140625" bestFit="1" customWidth="1"/>
    <col min="10" max="10" width="12.28515625" bestFit="1" customWidth="1"/>
    <col min="11" max="11" width="12.85546875" bestFit="1" customWidth="1"/>
    <col min="12" max="12" width="12.5703125" bestFit="1" customWidth="1"/>
  </cols>
  <sheetData>
    <row r="1" spans="1:12">
      <c r="A1" t="s">
        <v>0</v>
      </c>
      <c r="E1" s="3"/>
      <c r="I1" s="3"/>
      <c r="J1" s="3"/>
      <c r="K1" s="3"/>
      <c r="L1" s="3"/>
    </row>
    <row r="2" spans="1:12">
      <c r="A2" t="s">
        <v>1</v>
      </c>
      <c r="E2" s="3"/>
      <c r="I2" s="3"/>
      <c r="J2" s="3"/>
      <c r="K2" s="3"/>
      <c r="L2" s="3"/>
    </row>
    <row r="3" spans="1:12">
      <c r="A3" t="s">
        <v>2</v>
      </c>
      <c r="E3" s="3"/>
      <c r="I3" s="3"/>
      <c r="J3" s="3"/>
      <c r="K3" s="3"/>
      <c r="L3" s="3"/>
    </row>
    <row r="4" spans="1:12">
      <c r="E4" s="3"/>
      <c r="I4" s="3"/>
      <c r="J4" s="3"/>
      <c r="K4" s="3"/>
      <c r="L4" s="3"/>
    </row>
    <row r="5" spans="1:12">
      <c r="A5" s="16" t="s">
        <v>3</v>
      </c>
      <c r="B5" s="17"/>
      <c r="C5" s="18"/>
      <c r="D5" s="5" t="s">
        <v>4</v>
      </c>
      <c r="E5" s="6"/>
      <c r="F5" s="6"/>
      <c r="G5" s="6"/>
      <c r="H5" s="7"/>
      <c r="I5" s="8" t="s">
        <v>5</v>
      </c>
      <c r="J5" s="9"/>
      <c r="K5" s="9"/>
      <c r="L5" s="10"/>
    </row>
    <row r="6" spans="1:12">
      <c r="A6" s="19"/>
      <c r="B6" s="20"/>
      <c r="C6" s="21"/>
      <c r="D6" s="25" t="s">
        <v>6</v>
      </c>
      <c r="E6" s="26"/>
      <c r="F6" s="27"/>
      <c r="G6" s="11" t="s">
        <v>7</v>
      </c>
      <c r="H6" s="11" t="s">
        <v>8</v>
      </c>
      <c r="I6" s="13" t="s">
        <v>9</v>
      </c>
      <c r="J6" s="13" t="s">
        <v>10</v>
      </c>
      <c r="K6" s="13" t="s">
        <v>8</v>
      </c>
      <c r="L6" s="13" t="s">
        <v>11</v>
      </c>
    </row>
    <row r="7" spans="1:12" ht="30">
      <c r="A7" s="22"/>
      <c r="B7" s="23"/>
      <c r="C7" s="24"/>
      <c r="D7" s="1" t="s">
        <v>12</v>
      </c>
      <c r="E7" s="4" t="s">
        <v>13</v>
      </c>
      <c r="F7" s="1" t="s">
        <v>14</v>
      </c>
      <c r="G7" s="12"/>
      <c r="H7" s="12"/>
      <c r="I7" s="14"/>
      <c r="J7" s="14"/>
      <c r="K7" s="14"/>
      <c r="L7" s="14"/>
    </row>
    <row r="8" spans="1:12" ht="22.5" customHeight="1">
      <c r="A8" s="1" t="s">
        <v>15</v>
      </c>
      <c r="B8" s="1"/>
      <c r="C8" s="1"/>
      <c r="D8" s="1">
        <v>0</v>
      </c>
      <c r="E8" s="4">
        <v>2</v>
      </c>
      <c r="F8" s="1">
        <v>2</v>
      </c>
      <c r="G8" s="1">
        <v>0</v>
      </c>
      <c r="H8" s="1">
        <v>2</v>
      </c>
      <c r="I8" s="4">
        <v>1</v>
      </c>
      <c r="J8" s="4">
        <v>0</v>
      </c>
      <c r="K8" s="4">
        <v>0</v>
      </c>
      <c r="L8" s="4">
        <v>0</v>
      </c>
    </row>
    <row r="9" spans="1:12">
      <c r="A9" s="2" t="s">
        <v>16</v>
      </c>
      <c r="B9" s="2">
        <v>4</v>
      </c>
      <c r="C9" s="2" t="s">
        <v>17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</row>
    <row r="10" spans="1:12">
      <c r="A10" s="2" t="s">
        <v>16</v>
      </c>
      <c r="B10" s="2">
        <v>4</v>
      </c>
      <c r="C10" s="2" t="s">
        <v>18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</row>
    <row r="11" spans="1:12">
      <c r="A11" s="2" t="s">
        <v>16</v>
      </c>
      <c r="B11" s="2">
        <v>4</v>
      </c>
      <c r="C11" s="2" t="s">
        <v>19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</row>
    <row r="12" spans="1:12">
      <c r="A12" s="2" t="s">
        <v>16</v>
      </c>
      <c r="B12" s="2">
        <v>4</v>
      </c>
      <c r="C12" s="2" t="s">
        <v>20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1</v>
      </c>
      <c r="J12" s="2">
        <v>0</v>
      </c>
      <c r="K12" s="2">
        <v>1</v>
      </c>
      <c r="L12" s="2">
        <v>0</v>
      </c>
    </row>
    <row r="13" spans="1:12">
      <c r="A13" s="2" t="s">
        <v>16</v>
      </c>
      <c r="B13" s="2">
        <v>4</v>
      </c>
      <c r="C13" s="2" t="s">
        <v>21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</row>
    <row r="14" spans="1:12">
      <c r="A14" s="2" t="s">
        <v>16</v>
      </c>
      <c r="B14" s="2">
        <v>4</v>
      </c>
      <c r="C14" s="2" t="s">
        <v>22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</row>
    <row r="15" spans="1:12">
      <c r="A15" s="2" t="s">
        <v>16</v>
      </c>
      <c r="B15" s="2">
        <v>4</v>
      </c>
      <c r="C15" s="2" t="s">
        <v>23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1</v>
      </c>
      <c r="L15" s="2">
        <v>0</v>
      </c>
    </row>
    <row r="16" spans="1:12">
      <c r="A16" s="2" t="s">
        <v>16</v>
      </c>
      <c r="B16" s="2">
        <v>4</v>
      </c>
      <c r="C16" s="2" t="s">
        <v>24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2</v>
      </c>
      <c r="J16" s="2">
        <v>0</v>
      </c>
      <c r="K16" s="2">
        <v>2</v>
      </c>
      <c r="L16" s="2">
        <v>0</v>
      </c>
    </row>
    <row r="17" spans="1:12">
      <c r="A17" s="2" t="s">
        <v>16</v>
      </c>
      <c r="B17" s="2">
        <v>4</v>
      </c>
      <c r="C17" s="2" t="s">
        <v>25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</row>
    <row r="18" spans="1:12">
      <c r="A18" s="2" t="s">
        <v>16</v>
      </c>
      <c r="B18" s="2">
        <v>4</v>
      </c>
      <c r="C18" s="2" t="s">
        <v>26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1</v>
      </c>
      <c r="J18" s="2">
        <v>0</v>
      </c>
      <c r="K18" s="2">
        <v>1</v>
      </c>
      <c r="L18" s="2">
        <v>0</v>
      </c>
    </row>
    <row r="19" spans="1:12">
      <c r="A19" s="2" t="s">
        <v>16</v>
      </c>
      <c r="B19" s="2">
        <v>5</v>
      </c>
      <c r="C19" s="2" t="s">
        <v>17</v>
      </c>
      <c r="D19" s="2">
        <v>1</v>
      </c>
      <c r="E19" s="2">
        <v>0</v>
      </c>
      <c r="F19" s="2">
        <v>1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</row>
    <row r="20" spans="1:12">
      <c r="A20" s="2" t="s">
        <v>16</v>
      </c>
      <c r="B20" s="2">
        <v>5</v>
      </c>
      <c r="C20" s="2" t="s">
        <v>18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</row>
    <row r="21" spans="1:12">
      <c r="A21" s="2" t="s">
        <v>16</v>
      </c>
      <c r="B21" s="2">
        <v>5</v>
      </c>
      <c r="C21" s="2" t="s">
        <v>19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</row>
    <row r="22" spans="1:12">
      <c r="A22" s="2" t="s">
        <v>16</v>
      </c>
      <c r="B22" s="2">
        <v>5</v>
      </c>
      <c r="C22" s="2" t="s">
        <v>20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</row>
    <row r="23" spans="1:12">
      <c r="A23" s="2" t="s">
        <v>16</v>
      </c>
      <c r="B23" s="2">
        <v>5</v>
      </c>
      <c r="C23" s="2" t="s">
        <v>21</v>
      </c>
      <c r="D23" s="2">
        <v>1</v>
      </c>
      <c r="E23" s="2">
        <v>0</v>
      </c>
      <c r="F23" s="2">
        <v>1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</row>
    <row r="24" spans="1:12">
      <c r="A24" s="2" t="s">
        <v>16</v>
      </c>
      <c r="B24" s="2">
        <v>5</v>
      </c>
      <c r="C24" s="2" t="s">
        <v>22</v>
      </c>
      <c r="D24" s="2">
        <v>2</v>
      </c>
      <c r="E24" s="2">
        <v>0</v>
      </c>
      <c r="F24" s="2">
        <v>2</v>
      </c>
      <c r="G24" s="2">
        <v>0</v>
      </c>
      <c r="H24" s="2">
        <v>2</v>
      </c>
      <c r="I24" s="2">
        <v>0</v>
      </c>
      <c r="J24" s="2">
        <v>0</v>
      </c>
      <c r="K24" s="2">
        <v>0</v>
      </c>
      <c r="L24" s="2">
        <v>0</v>
      </c>
    </row>
    <row r="25" spans="1:12">
      <c r="A25" s="2" t="s">
        <v>16</v>
      </c>
      <c r="B25" s="2">
        <v>5</v>
      </c>
      <c r="C25" s="2" t="s">
        <v>23</v>
      </c>
      <c r="D25" s="2">
        <v>2</v>
      </c>
      <c r="E25" s="2">
        <v>0</v>
      </c>
      <c r="F25" s="2">
        <v>2</v>
      </c>
      <c r="G25" s="2">
        <v>0</v>
      </c>
      <c r="H25" s="2">
        <v>2</v>
      </c>
      <c r="I25" s="2">
        <v>1</v>
      </c>
      <c r="J25" s="2">
        <v>0</v>
      </c>
      <c r="K25" s="2">
        <v>1</v>
      </c>
      <c r="L25" s="2">
        <v>0</v>
      </c>
    </row>
    <row r="26" spans="1:12">
      <c r="A26" s="2" t="s">
        <v>16</v>
      </c>
      <c r="B26" s="2">
        <v>5</v>
      </c>
      <c r="C26" s="2" t="s">
        <v>24</v>
      </c>
      <c r="D26" s="2">
        <v>1</v>
      </c>
      <c r="E26" s="2">
        <v>0</v>
      </c>
      <c r="F26" s="2">
        <v>1</v>
      </c>
      <c r="G26" s="2">
        <v>0</v>
      </c>
      <c r="H26" s="2">
        <v>1</v>
      </c>
      <c r="I26" s="2">
        <v>1</v>
      </c>
      <c r="J26" s="2">
        <v>0</v>
      </c>
      <c r="K26" s="2">
        <v>1</v>
      </c>
      <c r="L26" s="2">
        <v>0</v>
      </c>
    </row>
    <row r="27" spans="1:12">
      <c r="A27" s="2" t="s">
        <v>16</v>
      </c>
      <c r="B27" s="2">
        <v>5</v>
      </c>
      <c r="C27" s="2" t="s">
        <v>25</v>
      </c>
      <c r="D27" s="2">
        <v>3</v>
      </c>
      <c r="E27" s="2">
        <v>0</v>
      </c>
      <c r="F27" s="2">
        <v>3</v>
      </c>
      <c r="G27" s="2">
        <v>0</v>
      </c>
      <c r="H27" s="2">
        <v>3</v>
      </c>
      <c r="I27" s="2">
        <v>1</v>
      </c>
      <c r="J27" s="2">
        <v>0</v>
      </c>
      <c r="K27" s="2">
        <v>1</v>
      </c>
      <c r="L27" s="2">
        <v>0</v>
      </c>
    </row>
    <row r="28" spans="1:12">
      <c r="A28" s="2" t="s">
        <v>16</v>
      </c>
      <c r="B28" s="2">
        <v>5</v>
      </c>
      <c r="C28" s="2" t="s">
        <v>26</v>
      </c>
      <c r="D28" s="2">
        <v>1</v>
      </c>
      <c r="E28" s="2">
        <v>0</v>
      </c>
      <c r="F28" s="2">
        <v>1</v>
      </c>
      <c r="G28" s="2">
        <v>0</v>
      </c>
      <c r="H28" s="2">
        <v>1</v>
      </c>
      <c r="I28" s="2">
        <v>1</v>
      </c>
      <c r="J28" s="2">
        <v>0</v>
      </c>
      <c r="K28" s="2">
        <v>1</v>
      </c>
      <c r="L28" s="2">
        <v>0</v>
      </c>
    </row>
    <row r="29" spans="1:12">
      <c r="A29" s="2" t="s">
        <v>16</v>
      </c>
      <c r="B29" s="2">
        <v>6</v>
      </c>
      <c r="C29" s="2" t="s">
        <v>17</v>
      </c>
      <c r="D29" s="2">
        <v>2</v>
      </c>
      <c r="E29" s="2">
        <v>0</v>
      </c>
      <c r="F29" s="2">
        <v>2</v>
      </c>
      <c r="G29" s="2">
        <v>0</v>
      </c>
      <c r="H29" s="2">
        <v>2</v>
      </c>
      <c r="I29" s="2">
        <v>3</v>
      </c>
      <c r="J29" s="2">
        <v>0</v>
      </c>
      <c r="K29" s="2">
        <v>3</v>
      </c>
      <c r="L29" s="2">
        <v>0</v>
      </c>
    </row>
    <row r="30" spans="1:12">
      <c r="A30" s="2" t="s">
        <v>16</v>
      </c>
      <c r="B30" s="2">
        <v>6</v>
      </c>
      <c r="C30" s="2" t="s">
        <v>18</v>
      </c>
      <c r="D30" s="2">
        <v>3</v>
      </c>
      <c r="E30" s="2">
        <v>0</v>
      </c>
      <c r="F30" s="2">
        <v>3</v>
      </c>
      <c r="G30" s="2">
        <v>0</v>
      </c>
      <c r="H30" s="2">
        <v>3</v>
      </c>
      <c r="I30" s="2">
        <v>1</v>
      </c>
      <c r="J30" s="2">
        <v>0</v>
      </c>
      <c r="K30" s="2">
        <v>1</v>
      </c>
      <c r="L30" s="2">
        <v>0</v>
      </c>
    </row>
    <row r="31" spans="1:12">
      <c r="A31" s="2" t="s">
        <v>16</v>
      </c>
      <c r="B31" s="2">
        <v>6</v>
      </c>
      <c r="C31" s="2" t="s">
        <v>19</v>
      </c>
      <c r="D31" s="2">
        <v>2</v>
      </c>
      <c r="E31" s="2">
        <v>0</v>
      </c>
      <c r="F31" s="2">
        <v>2</v>
      </c>
      <c r="G31" s="2">
        <v>0</v>
      </c>
      <c r="H31" s="2">
        <v>2</v>
      </c>
      <c r="I31" s="2">
        <v>2</v>
      </c>
      <c r="J31" s="2">
        <v>0</v>
      </c>
      <c r="K31" s="2">
        <v>2</v>
      </c>
      <c r="L31" s="2">
        <v>0</v>
      </c>
    </row>
    <row r="32" spans="1:12">
      <c r="A32" s="2" t="s">
        <v>16</v>
      </c>
      <c r="B32" s="2">
        <v>6</v>
      </c>
      <c r="C32" s="2" t="s">
        <v>20</v>
      </c>
      <c r="D32" s="2">
        <v>2</v>
      </c>
      <c r="E32" s="2">
        <v>0</v>
      </c>
      <c r="F32" s="2">
        <v>2</v>
      </c>
      <c r="G32" s="2">
        <v>0</v>
      </c>
      <c r="H32" s="2">
        <v>2</v>
      </c>
      <c r="I32" s="2">
        <v>2</v>
      </c>
      <c r="J32" s="2">
        <v>0</v>
      </c>
      <c r="K32" s="2">
        <v>2</v>
      </c>
      <c r="L32" s="2">
        <v>0</v>
      </c>
    </row>
    <row r="33" spans="1:12">
      <c r="A33" s="2" t="s">
        <v>16</v>
      </c>
      <c r="B33" s="2">
        <v>6</v>
      </c>
      <c r="C33" s="2" t="s">
        <v>21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1</v>
      </c>
      <c r="L33" s="2">
        <v>0</v>
      </c>
    </row>
    <row r="34" spans="1:12">
      <c r="A34" s="2" t="s">
        <v>16</v>
      </c>
      <c r="B34" s="2">
        <v>6</v>
      </c>
      <c r="C34" s="2" t="s">
        <v>22</v>
      </c>
      <c r="D34" s="2">
        <v>5</v>
      </c>
      <c r="E34" s="2">
        <v>0</v>
      </c>
      <c r="F34" s="2">
        <v>5</v>
      </c>
      <c r="G34" s="2">
        <v>0</v>
      </c>
      <c r="H34" s="2">
        <v>5</v>
      </c>
      <c r="I34" s="2">
        <v>1</v>
      </c>
      <c r="J34" s="2">
        <v>0</v>
      </c>
      <c r="K34" s="2">
        <v>1</v>
      </c>
      <c r="L34" s="2">
        <v>0</v>
      </c>
    </row>
    <row r="35" spans="1:12">
      <c r="A35" s="2" t="s">
        <v>16</v>
      </c>
      <c r="B35" s="2">
        <v>6</v>
      </c>
      <c r="C35" s="2" t="s">
        <v>23</v>
      </c>
      <c r="D35" s="2">
        <v>6</v>
      </c>
      <c r="E35" s="2">
        <v>1</v>
      </c>
      <c r="F35" s="2">
        <v>7</v>
      </c>
      <c r="G35" s="2">
        <v>0</v>
      </c>
      <c r="H35" s="2">
        <v>7</v>
      </c>
      <c r="I35" s="2">
        <v>1</v>
      </c>
      <c r="J35" s="2">
        <v>0</v>
      </c>
      <c r="K35" s="2">
        <v>1</v>
      </c>
      <c r="L35" s="2">
        <v>0</v>
      </c>
    </row>
    <row r="36" spans="1:12">
      <c r="A36" s="2" t="s">
        <v>16</v>
      </c>
      <c r="B36" s="2">
        <v>6</v>
      </c>
      <c r="C36" s="2" t="s">
        <v>24</v>
      </c>
      <c r="D36" s="2">
        <v>7</v>
      </c>
      <c r="E36" s="2">
        <v>2</v>
      </c>
      <c r="F36" s="2">
        <v>9</v>
      </c>
      <c r="G36" s="2">
        <v>0</v>
      </c>
      <c r="H36" s="2">
        <v>9</v>
      </c>
      <c r="I36" s="2">
        <v>2</v>
      </c>
      <c r="J36" s="2">
        <v>0</v>
      </c>
      <c r="K36" s="2">
        <v>2</v>
      </c>
      <c r="L36" s="2">
        <v>0</v>
      </c>
    </row>
    <row r="37" spans="1:12">
      <c r="A37" s="2" t="s">
        <v>16</v>
      </c>
      <c r="B37" s="2">
        <v>6</v>
      </c>
      <c r="C37" s="2" t="s">
        <v>25</v>
      </c>
      <c r="D37" s="2">
        <v>5</v>
      </c>
      <c r="E37" s="2">
        <v>3</v>
      </c>
      <c r="F37" s="2">
        <v>8</v>
      </c>
      <c r="G37" s="2">
        <v>0</v>
      </c>
      <c r="H37" s="2">
        <v>8</v>
      </c>
      <c r="I37" s="2">
        <v>1</v>
      </c>
      <c r="J37" s="2">
        <v>0</v>
      </c>
      <c r="K37" s="2">
        <v>1</v>
      </c>
      <c r="L37" s="2">
        <v>0</v>
      </c>
    </row>
    <row r="38" spans="1:12">
      <c r="A38" s="2" t="s">
        <v>16</v>
      </c>
      <c r="B38" s="2">
        <v>6</v>
      </c>
      <c r="C38" s="2" t="s">
        <v>26</v>
      </c>
      <c r="D38" s="2">
        <v>23</v>
      </c>
      <c r="E38" s="2">
        <v>3</v>
      </c>
      <c r="F38" s="2">
        <v>26</v>
      </c>
      <c r="G38" s="2">
        <v>0</v>
      </c>
      <c r="H38" s="2">
        <v>26</v>
      </c>
      <c r="I38" s="2">
        <v>22</v>
      </c>
      <c r="J38" s="2">
        <v>0</v>
      </c>
      <c r="K38" s="2">
        <v>22</v>
      </c>
      <c r="L38" s="2">
        <v>0</v>
      </c>
    </row>
    <row r="39" spans="1:12">
      <c r="A39" s="2" t="s">
        <v>16</v>
      </c>
      <c r="B39" s="2">
        <v>4</v>
      </c>
      <c r="C39" s="2" t="s">
        <v>17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</row>
    <row r="40" spans="1:12">
      <c r="A40" s="2" t="s">
        <v>16</v>
      </c>
      <c r="B40" s="2">
        <v>4</v>
      </c>
      <c r="C40" s="2" t="s">
        <v>18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</row>
    <row r="41" spans="1:12">
      <c r="A41" s="2" t="s">
        <v>16</v>
      </c>
      <c r="B41" s="2">
        <v>4</v>
      </c>
      <c r="C41" s="2" t="s">
        <v>19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</row>
    <row r="42" spans="1:12">
      <c r="A42" s="2" t="s">
        <v>16</v>
      </c>
      <c r="B42" s="2">
        <v>4</v>
      </c>
      <c r="C42" s="2" t="s">
        <v>20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</row>
    <row r="43" spans="1:12">
      <c r="A43" s="2" t="s">
        <v>16</v>
      </c>
      <c r="B43" s="2">
        <v>4</v>
      </c>
      <c r="C43" s="2" t="s">
        <v>21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</row>
    <row r="44" spans="1:12">
      <c r="A44" s="2" t="s">
        <v>16</v>
      </c>
      <c r="B44" s="2">
        <v>4</v>
      </c>
      <c r="C44" s="2" t="s">
        <v>22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</row>
    <row r="45" spans="1:12">
      <c r="A45" s="2" t="s">
        <v>16</v>
      </c>
      <c r="B45" s="2">
        <v>4</v>
      </c>
      <c r="C45" s="2" t="s">
        <v>23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</row>
    <row r="46" spans="1:12">
      <c r="A46" s="2" t="s">
        <v>16</v>
      </c>
      <c r="B46" s="2">
        <v>4</v>
      </c>
      <c r="C46" s="2" t="s">
        <v>24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</row>
    <row r="47" spans="1:12">
      <c r="A47" s="2" t="s">
        <v>16</v>
      </c>
      <c r="B47" s="2">
        <v>4</v>
      </c>
      <c r="C47" s="2" t="s">
        <v>25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</row>
    <row r="48" spans="1:12">
      <c r="A48" s="2" t="s">
        <v>16</v>
      </c>
      <c r="B48" s="2">
        <v>4</v>
      </c>
      <c r="C48" s="2" t="s">
        <v>26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</row>
    <row r="49" spans="1:12">
      <c r="A49" s="2" t="s">
        <v>16</v>
      </c>
      <c r="B49" s="2">
        <v>5</v>
      </c>
      <c r="C49" s="2" t="s">
        <v>17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</row>
    <row r="50" spans="1:12">
      <c r="A50" s="2" t="s">
        <v>16</v>
      </c>
      <c r="B50" s="2">
        <v>5</v>
      </c>
      <c r="C50" s="2" t="s">
        <v>18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</row>
    <row r="51" spans="1:12">
      <c r="A51" s="2" t="s">
        <v>16</v>
      </c>
      <c r="B51" s="2">
        <v>5</v>
      </c>
      <c r="C51" s="2" t="s">
        <v>19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1</v>
      </c>
      <c r="J51" s="2">
        <v>0</v>
      </c>
      <c r="K51" s="2">
        <v>1</v>
      </c>
      <c r="L51" s="2">
        <v>0</v>
      </c>
    </row>
    <row r="52" spans="1:12">
      <c r="A52" s="2" t="s">
        <v>16</v>
      </c>
      <c r="B52" s="2">
        <v>5</v>
      </c>
      <c r="C52" s="2" t="s">
        <v>20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</row>
    <row r="53" spans="1:12">
      <c r="A53" s="2" t="s">
        <v>16</v>
      </c>
      <c r="B53" s="2">
        <v>5</v>
      </c>
      <c r="C53" s="2" t="s">
        <v>21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1</v>
      </c>
      <c r="J53" s="2">
        <v>0</v>
      </c>
      <c r="K53" s="2">
        <v>1</v>
      </c>
      <c r="L53" s="2">
        <v>0</v>
      </c>
    </row>
    <row r="54" spans="1:12">
      <c r="A54" s="2" t="s">
        <v>16</v>
      </c>
      <c r="B54" s="2">
        <v>5</v>
      </c>
      <c r="C54" s="2" t="s">
        <v>22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</row>
    <row r="55" spans="1:12">
      <c r="A55" s="2" t="s">
        <v>16</v>
      </c>
      <c r="B55" s="2">
        <v>5</v>
      </c>
      <c r="C55" s="2" t="s">
        <v>23</v>
      </c>
      <c r="D55" s="2">
        <v>1</v>
      </c>
      <c r="E55" s="2">
        <v>0</v>
      </c>
      <c r="F55" s="2">
        <v>1</v>
      </c>
      <c r="G55" s="2">
        <v>0</v>
      </c>
      <c r="H55" s="2">
        <v>1</v>
      </c>
      <c r="I55" s="2">
        <v>1</v>
      </c>
      <c r="J55" s="2">
        <v>0</v>
      </c>
      <c r="K55" s="2">
        <v>1</v>
      </c>
      <c r="L55" s="2">
        <v>0</v>
      </c>
    </row>
    <row r="56" spans="1:12">
      <c r="A56" s="2" t="s">
        <v>16</v>
      </c>
      <c r="B56" s="2">
        <v>5</v>
      </c>
      <c r="C56" s="2" t="s">
        <v>24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</row>
    <row r="57" spans="1:12">
      <c r="A57" s="2" t="s">
        <v>16</v>
      </c>
      <c r="B57" s="2">
        <v>5</v>
      </c>
      <c r="C57" s="2" t="s">
        <v>25</v>
      </c>
      <c r="D57" s="2">
        <v>1</v>
      </c>
      <c r="E57" s="2">
        <v>0</v>
      </c>
      <c r="F57" s="2">
        <v>1</v>
      </c>
      <c r="G57" s="2">
        <v>0</v>
      </c>
      <c r="H57" s="2">
        <v>1</v>
      </c>
      <c r="I57" s="2">
        <v>1</v>
      </c>
      <c r="J57" s="2">
        <v>0</v>
      </c>
      <c r="K57" s="2">
        <v>1</v>
      </c>
      <c r="L57" s="2">
        <v>0</v>
      </c>
    </row>
    <row r="58" spans="1:12">
      <c r="A58" s="2" t="s">
        <v>16</v>
      </c>
      <c r="B58" s="2">
        <v>5</v>
      </c>
      <c r="C58" s="2" t="s">
        <v>26</v>
      </c>
      <c r="D58" s="2">
        <v>1</v>
      </c>
      <c r="E58" s="2">
        <v>0</v>
      </c>
      <c r="F58" s="2">
        <v>1</v>
      </c>
      <c r="G58" s="2">
        <v>0</v>
      </c>
      <c r="H58" s="2">
        <v>1</v>
      </c>
      <c r="I58" s="2">
        <v>0</v>
      </c>
      <c r="J58" s="2">
        <v>0</v>
      </c>
      <c r="K58" s="2">
        <v>0</v>
      </c>
      <c r="L58" s="2">
        <v>0</v>
      </c>
    </row>
    <row r="59" spans="1:12">
      <c r="A59" s="2" t="s">
        <v>16</v>
      </c>
      <c r="B59" s="2">
        <v>6</v>
      </c>
      <c r="C59" s="2" t="s">
        <v>17</v>
      </c>
      <c r="D59" s="2">
        <v>1</v>
      </c>
      <c r="E59" s="2">
        <v>0</v>
      </c>
      <c r="F59" s="2">
        <v>1</v>
      </c>
      <c r="G59" s="2">
        <v>0</v>
      </c>
      <c r="H59" s="2">
        <v>1</v>
      </c>
      <c r="I59" s="2">
        <v>1</v>
      </c>
      <c r="J59" s="2">
        <v>0</v>
      </c>
      <c r="K59" s="2">
        <v>1</v>
      </c>
      <c r="L59" s="2">
        <v>0</v>
      </c>
    </row>
    <row r="60" spans="1:12">
      <c r="A60" s="2" t="s">
        <v>16</v>
      </c>
      <c r="B60" s="2">
        <v>6</v>
      </c>
      <c r="C60" s="2" t="s">
        <v>18</v>
      </c>
      <c r="D60" s="2">
        <v>2</v>
      </c>
      <c r="E60" s="2">
        <v>0</v>
      </c>
      <c r="F60" s="2">
        <v>2</v>
      </c>
      <c r="G60" s="2">
        <v>0</v>
      </c>
      <c r="H60" s="2">
        <v>2</v>
      </c>
      <c r="I60" s="2">
        <v>2</v>
      </c>
      <c r="J60" s="2">
        <v>0</v>
      </c>
      <c r="K60" s="2">
        <v>2</v>
      </c>
      <c r="L60" s="2">
        <v>0</v>
      </c>
    </row>
    <row r="61" spans="1:12">
      <c r="A61" s="2" t="s">
        <v>16</v>
      </c>
      <c r="B61" s="2">
        <v>6</v>
      </c>
      <c r="C61" s="2" t="s">
        <v>19</v>
      </c>
      <c r="D61" s="2">
        <v>3</v>
      </c>
      <c r="E61" s="2">
        <v>0</v>
      </c>
      <c r="F61" s="2">
        <v>3</v>
      </c>
      <c r="G61" s="2">
        <v>0</v>
      </c>
      <c r="H61" s="2">
        <v>3</v>
      </c>
      <c r="I61" s="2">
        <v>1</v>
      </c>
      <c r="J61" s="2">
        <v>0</v>
      </c>
      <c r="K61" s="2">
        <v>1</v>
      </c>
      <c r="L61" s="2">
        <v>0</v>
      </c>
    </row>
    <row r="62" spans="1:12">
      <c r="A62" s="2" t="s">
        <v>16</v>
      </c>
      <c r="B62" s="2">
        <v>6</v>
      </c>
      <c r="C62" s="2" t="s">
        <v>20</v>
      </c>
      <c r="D62" s="2">
        <v>1</v>
      </c>
      <c r="E62" s="2">
        <v>0</v>
      </c>
      <c r="F62" s="2">
        <v>1</v>
      </c>
      <c r="G62" s="2">
        <v>0</v>
      </c>
      <c r="H62" s="2">
        <v>1</v>
      </c>
      <c r="I62" s="2">
        <v>1</v>
      </c>
      <c r="J62" s="2">
        <v>0</v>
      </c>
      <c r="K62" s="2">
        <v>1</v>
      </c>
      <c r="L62" s="2">
        <v>0</v>
      </c>
    </row>
    <row r="63" spans="1:12">
      <c r="A63" s="2" t="s">
        <v>16</v>
      </c>
      <c r="B63" s="2">
        <v>6</v>
      </c>
      <c r="C63" s="2" t="s">
        <v>21</v>
      </c>
      <c r="D63" s="2">
        <v>1</v>
      </c>
      <c r="E63" s="2">
        <v>0</v>
      </c>
      <c r="F63" s="2">
        <v>1</v>
      </c>
      <c r="G63" s="2">
        <v>0</v>
      </c>
      <c r="H63" s="2">
        <v>1</v>
      </c>
      <c r="I63" s="2">
        <v>4</v>
      </c>
      <c r="J63" s="2">
        <v>0</v>
      </c>
      <c r="K63" s="2">
        <v>4</v>
      </c>
      <c r="L63" s="2">
        <v>0</v>
      </c>
    </row>
    <row r="64" spans="1:12">
      <c r="A64" s="2" t="s">
        <v>16</v>
      </c>
      <c r="B64" s="2">
        <v>6</v>
      </c>
      <c r="C64" s="2" t="s">
        <v>22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2</v>
      </c>
      <c r="J64" s="2">
        <v>0</v>
      </c>
      <c r="K64" s="2">
        <v>2</v>
      </c>
      <c r="L64" s="2">
        <v>0</v>
      </c>
    </row>
    <row r="65" spans="1:12">
      <c r="A65" s="2" t="s">
        <v>16</v>
      </c>
      <c r="B65" s="2">
        <v>6</v>
      </c>
      <c r="C65" s="2" t="s">
        <v>23</v>
      </c>
      <c r="D65" s="2">
        <v>1</v>
      </c>
      <c r="E65" s="2">
        <v>1</v>
      </c>
      <c r="F65" s="2">
        <v>2</v>
      </c>
      <c r="G65" s="2">
        <v>0</v>
      </c>
      <c r="H65" s="2">
        <v>2</v>
      </c>
      <c r="I65" s="2">
        <v>4</v>
      </c>
      <c r="J65" s="2">
        <v>0</v>
      </c>
      <c r="K65" s="2">
        <v>4</v>
      </c>
      <c r="L65" s="2">
        <v>0</v>
      </c>
    </row>
    <row r="66" spans="1:12">
      <c r="A66" s="2" t="s">
        <v>16</v>
      </c>
      <c r="B66" s="2">
        <v>6</v>
      </c>
      <c r="C66" s="2" t="s">
        <v>24</v>
      </c>
      <c r="D66" s="2">
        <v>2</v>
      </c>
      <c r="E66" s="2">
        <v>1</v>
      </c>
      <c r="F66" s="2">
        <v>3</v>
      </c>
      <c r="G66" s="2">
        <v>0</v>
      </c>
      <c r="H66" s="2">
        <v>3</v>
      </c>
      <c r="I66" s="2">
        <v>1</v>
      </c>
      <c r="J66" s="2">
        <v>0</v>
      </c>
      <c r="K66" s="2">
        <v>1</v>
      </c>
      <c r="L66" s="2">
        <v>0</v>
      </c>
    </row>
    <row r="67" spans="1:12">
      <c r="A67" s="2" t="s">
        <v>16</v>
      </c>
      <c r="B67" s="2">
        <v>6</v>
      </c>
      <c r="C67" s="2" t="s">
        <v>25</v>
      </c>
      <c r="D67" s="2">
        <v>1</v>
      </c>
      <c r="E67" s="2">
        <v>0</v>
      </c>
      <c r="F67" s="2">
        <v>1</v>
      </c>
      <c r="G67" s="2">
        <v>0</v>
      </c>
      <c r="H67" s="2">
        <v>1</v>
      </c>
      <c r="I67" s="2">
        <v>3</v>
      </c>
      <c r="J67" s="2">
        <v>0</v>
      </c>
      <c r="K67" s="2">
        <v>3</v>
      </c>
      <c r="L67" s="2">
        <v>0</v>
      </c>
    </row>
    <row r="68" spans="1:12">
      <c r="A68" s="2" t="s">
        <v>16</v>
      </c>
      <c r="B68" s="2">
        <v>6</v>
      </c>
      <c r="C68" s="2" t="s">
        <v>26</v>
      </c>
      <c r="D68" s="2">
        <v>44</v>
      </c>
      <c r="E68" s="2">
        <v>4</v>
      </c>
      <c r="F68" s="2">
        <v>48</v>
      </c>
      <c r="G68" s="2">
        <v>0</v>
      </c>
      <c r="H68" s="2">
        <v>48</v>
      </c>
      <c r="I68" s="2">
        <v>19</v>
      </c>
      <c r="J68" s="2">
        <v>0</v>
      </c>
      <c r="K68" s="2">
        <v>19</v>
      </c>
      <c r="L68" s="2">
        <v>0</v>
      </c>
    </row>
    <row r="69" spans="1:12">
      <c r="A69" s="15" t="s">
        <v>27</v>
      </c>
      <c r="B69" s="15"/>
      <c r="C69" s="15"/>
      <c r="D69" s="2">
        <f>SUM(D9:D68)</f>
        <v>125</v>
      </c>
      <c r="E69" s="2">
        <f t="shared" ref="E69:L69" si="0">SUM(E9:E68)</f>
        <v>15</v>
      </c>
      <c r="F69" s="2">
        <f t="shared" si="0"/>
        <v>140</v>
      </c>
      <c r="G69" s="2">
        <f t="shared" si="0"/>
        <v>0</v>
      </c>
      <c r="H69" s="2">
        <f t="shared" si="0"/>
        <v>140</v>
      </c>
      <c r="I69" s="2">
        <f t="shared" si="0"/>
        <v>87</v>
      </c>
      <c r="J69" s="2">
        <f t="shared" si="0"/>
        <v>0</v>
      </c>
      <c r="K69" s="2">
        <f t="shared" si="0"/>
        <v>87</v>
      </c>
      <c r="L69" s="2">
        <f t="shared" si="0"/>
        <v>0</v>
      </c>
    </row>
    <row r="70" spans="1:12">
      <c r="A70" s="2" t="s">
        <v>28</v>
      </c>
      <c r="B70" s="2">
        <v>7</v>
      </c>
      <c r="C70" s="2" t="s">
        <v>17</v>
      </c>
      <c r="D70" s="2">
        <v>6</v>
      </c>
      <c r="E70" s="2">
        <v>188</v>
      </c>
      <c r="F70" s="2">
        <v>194</v>
      </c>
      <c r="G70" s="2">
        <v>0</v>
      </c>
      <c r="H70" s="2">
        <v>194</v>
      </c>
      <c r="I70" s="2">
        <v>2</v>
      </c>
      <c r="J70" s="2">
        <v>0</v>
      </c>
      <c r="K70" s="2">
        <v>2</v>
      </c>
      <c r="L70" s="2">
        <v>0</v>
      </c>
    </row>
    <row r="71" spans="1:12">
      <c r="A71" s="2" t="s">
        <v>28</v>
      </c>
      <c r="B71" s="2">
        <v>7</v>
      </c>
      <c r="C71" s="2" t="s">
        <v>18</v>
      </c>
      <c r="D71" s="2">
        <v>7</v>
      </c>
      <c r="E71" s="2">
        <v>44</v>
      </c>
      <c r="F71" s="2">
        <v>51</v>
      </c>
      <c r="G71" s="2">
        <v>0</v>
      </c>
      <c r="H71" s="2">
        <v>51</v>
      </c>
      <c r="I71" s="2">
        <v>1</v>
      </c>
      <c r="J71" s="2">
        <v>0</v>
      </c>
      <c r="K71" s="2">
        <v>1</v>
      </c>
      <c r="L71" s="2">
        <v>0</v>
      </c>
    </row>
    <row r="72" spans="1:12">
      <c r="A72" s="2" t="s">
        <v>28</v>
      </c>
      <c r="B72" s="2">
        <v>7</v>
      </c>
      <c r="C72" s="2" t="s">
        <v>19</v>
      </c>
      <c r="D72" s="2">
        <v>9</v>
      </c>
      <c r="E72" s="2">
        <v>58</v>
      </c>
      <c r="F72" s="2">
        <v>67</v>
      </c>
      <c r="G72" s="2">
        <v>0</v>
      </c>
      <c r="H72" s="2">
        <v>67</v>
      </c>
      <c r="I72" s="2">
        <v>1</v>
      </c>
      <c r="J72" s="2">
        <v>0</v>
      </c>
      <c r="K72" s="2">
        <v>1</v>
      </c>
      <c r="L72" s="2">
        <v>0</v>
      </c>
    </row>
    <row r="73" spans="1:12">
      <c r="A73" s="2" t="s">
        <v>28</v>
      </c>
      <c r="B73" s="2">
        <v>7</v>
      </c>
      <c r="C73" s="2" t="s">
        <v>20</v>
      </c>
      <c r="D73" s="2">
        <v>23</v>
      </c>
      <c r="E73" s="2">
        <v>8</v>
      </c>
      <c r="F73" s="2">
        <v>31</v>
      </c>
      <c r="G73" s="2">
        <v>0</v>
      </c>
      <c r="H73" s="2">
        <v>31</v>
      </c>
      <c r="I73" s="2">
        <v>2</v>
      </c>
      <c r="J73" s="2">
        <v>0</v>
      </c>
      <c r="K73" s="2">
        <v>2</v>
      </c>
      <c r="L73" s="2">
        <v>0</v>
      </c>
    </row>
    <row r="74" spans="1:12">
      <c r="A74" s="2" t="s">
        <v>28</v>
      </c>
      <c r="B74" s="2">
        <v>7</v>
      </c>
      <c r="C74" s="2" t="s">
        <v>21</v>
      </c>
      <c r="D74" s="2">
        <v>23</v>
      </c>
      <c r="E74" s="2">
        <v>22</v>
      </c>
      <c r="F74" s="2">
        <v>45</v>
      </c>
      <c r="G74" s="2">
        <v>0</v>
      </c>
      <c r="H74" s="2">
        <v>45</v>
      </c>
      <c r="I74" s="2">
        <v>5</v>
      </c>
      <c r="J74" s="2">
        <v>0</v>
      </c>
      <c r="K74" s="2">
        <v>5</v>
      </c>
      <c r="L74" s="2">
        <v>0</v>
      </c>
    </row>
    <row r="75" spans="1:12">
      <c r="A75" s="2" t="s">
        <v>28</v>
      </c>
      <c r="B75" s="2">
        <v>7</v>
      </c>
      <c r="C75" s="2" t="s">
        <v>22</v>
      </c>
      <c r="D75" s="2">
        <v>21</v>
      </c>
      <c r="E75" s="2">
        <v>2</v>
      </c>
      <c r="F75" s="2">
        <v>23</v>
      </c>
      <c r="G75" s="2">
        <v>0</v>
      </c>
      <c r="H75" s="2">
        <v>23</v>
      </c>
      <c r="I75" s="2">
        <v>1</v>
      </c>
      <c r="J75" s="2">
        <v>0</v>
      </c>
      <c r="K75" s="2">
        <v>1</v>
      </c>
      <c r="L75" s="2">
        <v>0</v>
      </c>
    </row>
    <row r="76" spans="1:12">
      <c r="A76" s="2" t="s">
        <v>28</v>
      </c>
      <c r="B76" s="2">
        <v>7</v>
      </c>
      <c r="C76" s="2" t="s">
        <v>23</v>
      </c>
      <c r="D76" s="2">
        <v>14</v>
      </c>
      <c r="E76" s="2">
        <v>5</v>
      </c>
      <c r="F76" s="2">
        <v>19</v>
      </c>
      <c r="G76" s="2">
        <v>0</v>
      </c>
      <c r="H76" s="2">
        <v>19</v>
      </c>
      <c r="I76" s="2">
        <v>4</v>
      </c>
      <c r="J76" s="2">
        <v>0</v>
      </c>
      <c r="K76" s="2">
        <v>4</v>
      </c>
      <c r="L76" s="2">
        <v>0</v>
      </c>
    </row>
    <row r="77" spans="1:12">
      <c r="A77" s="2" t="s">
        <v>28</v>
      </c>
      <c r="B77" s="2">
        <v>7</v>
      </c>
      <c r="C77" s="2" t="s">
        <v>24</v>
      </c>
      <c r="D77" s="2">
        <v>19</v>
      </c>
      <c r="E77" s="2">
        <v>1</v>
      </c>
      <c r="F77" s="2">
        <v>20</v>
      </c>
      <c r="G77" s="2">
        <v>0</v>
      </c>
      <c r="H77" s="2">
        <v>20</v>
      </c>
      <c r="I77" s="2">
        <v>2</v>
      </c>
      <c r="J77" s="2">
        <v>0</v>
      </c>
      <c r="K77" s="2">
        <v>2</v>
      </c>
      <c r="L77" s="2">
        <v>0</v>
      </c>
    </row>
    <row r="78" spans="1:12">
      <c r="A78" s="2" t="s">
        <v>28</v>
      </c>
      <c r="B78" s="2">
        <v>7</v>
      </c>
      <c r="C78" s="2" t="s">
        <v>25</v>
      </c>
      <c r="D78" s="2">
        <v>30</v>
      </c>
      <c r="E78" s="2">
        <v>3</v>
      </c>
      <c r="F78" s="2">
        <v>33</v>
      </c>
      <c r="G78" s="2">
        <v>0</v>
      </c>
      <c r="H78" s="2">
        <v>33</v>
      </c>
      <c r="I78" s="2">
        <v>2</v>
      </c>
      <c r="J78" s="2">
        <v>0</v>
      </c>
      <c r="K78" s="2">
        <v>2</v>
      </c>
      <c r="L78" s="2">
        <v>0</v>
      </c>
    </row>
    <row r="79" spans="1:12">
      <c r="A79" s="2" t="s">
        <v>28</v>
      </c>
      <c r="B79" s="2">
        <v>7</v>
      </c>
      <c r="C79" s="2" t="s">
        <v>26</v>
      </c>
      <c r="D79" s="2">
        <v>49</v>
      </c>
      <c r="E79" s="2">
        <v>0</v>
      </c>
      <c r="F79" s="2">
        <v>49</v>
      </c>
      <c r="G79" s="2">
        <v>0</v>
      </c>
      <c r="H79" s="2">
        <v>49</v>
      </c>
      <c r="I79" s="2">
        <v>4</v>
      </c>
      <c r="J79" s="2">
        <v>0</v>
      </c>
      <c r="K79" s="2">
        <v>4</v>
      </c>
      <c r="L79" s="2">
        <v>0</v>
      </c>
    </row>
    <row r="80" spans="1:12">
      <c r="A80" s="2" t="s">
        <v>28</v>
      </c>
      <c r="B80" s="2">
        <v>8</v>
      </c>
      <c r="C80" s="2" t="s">
        <v>17</v>
      </c>
      <c r="D80" s="2">
        <v>71</v>
      </c>
      <c r="E80" s="2">
        <v>2</v>
      </c>
      <c r="F80" s="2">
        <v>73</v>
      </c>
      <c r="G80" s="2">
        <v>0</v>
      </c>
      <c r="H80" s="2">
        <v>73</v>
      </c>
      <c r="I80" s="2">
        <v>6</v>
      </c>
      <c r="J80" s="2">
        <v>0</v>
      </c>
      <c r="K80" s="2">
        <v>6</v>
      </c>
      <c r="L80" s="2">
        <v>0</v>
      </c>
    </row>
    <row r="81" spans="1:12">
      <c r="A81" s="2" t="s">
        <v>28</v>
      </c>
      <c r="B81" s="2">
        <v>8</v>
      </c>
      <c r="C81" s="2" t="s">
        <v>18</v>
      </c>
      <c r="D81" s="2">
        <v>135</v>
      </c>
      <c r="E81" s="2">
        <v>0</v>
      </c>
      <c r="F81" s="2">
        <v>135</v>
      </c>
      <c r="G81" s="2">
        <v>0</v>
      </c>
      <c r="H81" s="2">
        <v>135</v>
      </c>
      <c r="I81" s="2">
        <v>7</v>
      </c>
      <c r="J81" s="2">
        <v>0</v>
      </c>
      <c r="K81" s="2">
        <v>7</v>
      </c>
      <c r="L81" s="2">
        <v>0</v>
      </c>
    </row>
    <row r="82" spans="1:12">
      <c r="A82" s="2" t="s">
        <v>28</v>
      </c>
      <c r="B82" s="2">
        <v>8</v>
      </c>
      <c r="C82" s="2" t="s">
        <v>19</v>
      </c>
      <c r="D82" s="2">
        <v>110</v>
      </c>
      <c r="E82" s="2">
        <v>1</v>
      </c>
      <c r="F82" s="2">
        <v>111</v>
      </c>
      <c r="G82" s="2">
        <v>0</v>
      </c>
      <c r="H82" s="2">
        <v>111</v>
      </c>
      <c r="I82" s="2">
        <v>6</v>
      </c>
      <c r="J82" s="2">
        <v>0</v>
      </c>
      <c r="K82" s="2">
        <v>6</v>
      </c>
      <c r="L82" s="2">
        <v>0</v>
      </c>
    </row>
    <row r="83" spans="1:12">
      <c r="A83" s="2" t="s">
        <v>28</v>
      </c>
      <c r="B83" s="2">
        <v>8</v>
      </c>
      <c r="C83" s="2" t="s">
        <v>20</v>
      </c>
      <c r="D83" s="2">
        <v>112</v>
      </c>
      <c r="E83" s="2">
        <v>0</v>
      </c>
      <c r="F83" s="2">
        <v>112</v>
      </c>
      <c r="G83" s="2">
        <v>0</v>
      </c>
      <c r="H83" s="2">
        <v>112</v>
      </c>
      <c r="I83" s="2">
        <v>12</v>
      </c>
      <c r="J83" s="2">
        <v>0</v>
      </c>
      <c r="K83" s="2">
        <v>12</v>
      </c>
      <c r="L83" s="2">
        <v>0</v>
      </c>
    </row>
    <row r="84" spans="1:12">
      <c r="A84" s="2" t="s">
        <v>28</v>
      </c>
      <c r="B84" s="2">
        <v>8</v>
      </c>
      <c r="C84" s="2" t="s">
        <v>21</v>
      </c>
      <c r="D84" s="2">
        <v>108</v>
      </c>
      <c r="E84" s="2">
        <v>0</v>
      </c>
      <c r="F84" s="2">
        <v>108</v>
      </c>
      <c r="G84" s="2">
        <v>0</v>
      </c>
      <c r="H84" s="2">
        <v>108</v>
      </c>
      <c r="I84" s="2">
        <v>2</v>
      </c>
      <c r="J84" s="2">
        <v>0</v>
      </c>
      <c r="K84" s="2">
        <v>2</v>
      </c>
      <c r="L84" s="2">
        <v>0</v>
      </c>
    </row>
    <row r="85" spans="1:12">
      <c r="A85" s="2" t="s">
        <v>28</v>
      </c>
      <c r="B85" s="2">
        <v>8</v>
      </c>
      <c r="C85" s="2" t="s">
        <v>22</v>
      </c>
      <c r="D85" s="2">
        <v>131</v>
      </c>
      <c r="E85" s="2">
        <v>0</v>
      </c>
      <c r="F85" s="2">
        <v>131</v>
      </c>
      <c r="G85" s="2">
        <v>0</v>
      </c>
      <c r="H85" s="2">
        <v>131</v>
      </c>
      <c r="I85" s="2">
        <v>8</v>
      </c>
      <c r="J85" s="2">
        <v>0</v>
      </c>
      <c r="K85" s="2">
        <v>8</v>
      </c>
      <c r="L85" s="2">
        <v>0</v>
      </c>
    </row>
    <row r="86" spans="1:12">
      <c r="A86" s="2" t="s">
        <v>28</v>
      </c>
      <c r="B86" s="2">
        <v>8</v>
      </c>
      <c r="C86" s="2" t="s">
        <v>23</v>
      </c>
      <c r="D86" s="2">
        <v>140</v>
      </c>
      <c r="E86" s="2">
        <v>0</v>
      </c>
      <c r="F86" s="2">
        <v>140</v>
      </c>
      <c r="G86" s="2">
        <v>0</v>
      </c>
      <c r="H86" s="2">
        <v>140</v>
      </c>
      <c r="I86" s="2">
        <v>14</v>
      </c>
      <c r="J86" s="2">
        <v>0</v>
      </c>
      <c r="K86" s="2">
        <v>14</v>
      </c>
      <c r="L86" s="2">
        <v>0</v>
      </c>
    </row>
    <row r="87" spans="1:12">
      <c r="A87" s="2" t="s">
        <v>28</v>
      </c>
      <c r="B87" s="2">
        <v>8</v>
      </c>
      <c r="C87" s="2" t="s">
        <v>24</v>
      </c>
      <c r="D87" s="2">
        <v>158</v>
      </c>
      <c r="E87" s="2">
        <v>0</v>
      </c>
      <c r="F87" s="2">
        <v>158</v>
      </c>
      <c r="G87" s="2">
        <v>0</v>
      </c>
      <c r="H87" s="2">
        <v>158</v>
      </c>
      <c r="I87" s="2">
        <v>11</v>
      </c>
      <c r="J87" s="2">
        <v>0</v>
      </c>
      <c r="K87" s="2">
        <v>11</v>
      </c>
      <c r="L87" s="2">
        <v>0</v>
      </c>
    </row>
    <row r="88" spans="1:12">
      <c r="A88" s="2" t="s">
        <v>28</v>
      </c>
      <c r="B88" s="2">
        <v>8</v>
      </c>
      <c r="C88" s="2" t="s">
        <v>25</v>
      </c>
      <c r="D88" s="2">
        <v>141</v>
      </c>
      <c r="E88" s="2">
        <v>0</v>
      </c>
      <c r="F88" s="2">
        <v>141</v>
      </c>
      <c r="G88" s="2">
        <v>0</v>
      </c>
      <c r="H88" s="2">
        <v>141</v>
      </c>
      <c r="I88" s="2">
        <v>11</v>
      </c>
      <c r="J88" s="2">
        <v>0</v>
      </c>
      <c r="K88" s="2">
        <v>11</v>
      </c>
      <c r="L88" s="2">
        <v>0</v>
      </c>
    </row>
    <row r="89" spans="1:12">
      <c r="A89" s="2" t="s">
        <v>28</v>
      </c>
      <c r="B89" s="2">
        <v>8</v>
      </c>
      <c r="C89" s="2" t="s">
        <v>26</v>
      </c>
      <c r="D89" s="2">
        <v>162</v>
      </c>
      <c r="E89" s="2">
        <v>0</v>
      </c>
      <c r="F89" s="2">
        <v>162</v>
      </c>
      <c r="G89" s="2">
        <v>0</v>
      </c>
      <c r="H89" s="2">
        <v>162</v>
      </c>
      <c r="I89" s="2">
        <v>21</v>
      </c>
      <c r="J89" s="2">
        <v>0</v>
      </c>
      <c r="K89" s="2">
        <v>21</v>
      </c>
      <c r="L89" s="2">
        <v>0</v>
      </c>
    </row>
    <row r="90" spans="1:12">
      <c r="A90" s="2" t="s">
        <v>28</v>
      </c>
      <c r="B90" s="2">
        <v>9</v>
      </c>
      <c r="C90" s="2" t="s">
        <v>17</v>
      </c>
      <c r="D90" s="2">
        <v>137</v>
      </c>
      <c r="E90" s="2">
        <v>0</v>
      </c>
      <c r="F90" s="2">
        <v>137</v>
      </c>
      <c r="G90" s="2">
        <v>0</v>
      </c>
      <c r="H90" s="2">
        <v>137</v>
      </c>
      <c r="I90" s="2">
        <v>13</v>
      </c>
      <c r="J90" s="2">
        <v>0</v>
      </c>
      <c r="K90" s="2">
        <v>13</v>
      </c>
      <c r="L90" s="2">
        <v>0</v>
      </c>
    </row>
    <row r="91" spans="1:12">
      <c r="A91" s="2" t="s">
        <v>28</v>
      </c>
      <c r="B91" s="2">
        <v>9</v>
      </c>
      <c r="C91" s="2" t="s">
        <v>18</v>
      </c>
      <c r="D91" s="2">
        <v>153</v>
      </c>
      <c r="E91" s="2">
        <v>3</v>
      </c>
      <c r="F91" s="2">
        <v>156</v>
      </c>
      <c r="G91" s="2">
        <v>0</v>
      </c>
      <c r="H91" s="2">
        <v>156</v>
      </c>
      <c r="I91" s="2">
        <v>25</v>
      </c>
      <c r="J91" s="2">
        <v>0</v>
      </c>
      <c r="K91" s="2">
        <v>25</v>
      </c>
      <c r="L91" s="2">
        <v>0</v>
      </c>
    </row>
    <row r="92" spans="1:12">
      <c r="A92" s="2" t="s">
        <v>28</v>
      </c>
      <c r="B92" s="2">
        <v>9</v>
      </c>
      <c r="C92" s="2" t="s">
        <v>19</v>
      </c>
      <c r="D92" s="2">
        <v>133</v>
      </c>
      <c r="E92" s="2">
        <v>2</v>
      </c>
      <c r="F92" s="2">
        <v>135</v>
      </c>
      <c r="G92" s="2">
        <v>0</v>
      </c>
      <c r="H92" s="2">
        <v>135</v>
      </c>
      <c r="I92" s="2">
        <v>28</v>
      </c>
      <c r="J92" s="2">
        <v>0</v>
      </c>
      <c r="K92" s="2">
        <v>28</v>
      </c>
      <c r="L92" s="2">
        <v>0</v>
      </c>
    </row>
    <row r="93" spans="1:12">
      <c r="A93" s="2" t="s">
        <v>28</v>
      </c>
      <c r="B93" s="2">
        <v>9</v>
      </c>
      <c r="C93" s="2" t="s">
        <v>20</v>
      </c>
      <c r="D93" s="2">
        <v>145</v>
      </c>
      <c r="E93" s="2">
        <v>2</v>
      </c>
      <c r="F93" s="2">
        <v>147</v>
      </c>
      <c r="G93" s="2">
        <v>0</v>
      </c>
      <c r="H93" s="2">
        <v>147</v>
      </c>
      <c r="I93" s="2">
        <v>26</v>
      </c>
      <c r="J93" s="2">
        <v>0</v>
      </c>
      <c r="K93" s="2">
        <v>26</v>
      </c>
      <c r="L93" s="2">
        <v>0</v>
      </c>
    </row>
    <row r="94" spans="1:12">
      <c r="A94" s="2" t="s">
        <v>28</v>
      </c>
      <c r="B94" s="2">
        <v>9</v>
      </c>
      <c r="C94" s="2" t="s">
        <v>21</v>
      </c>
      <c r="D94" s="2">
        <v>116</v>
      </c>
      <c r="E94" s="2">
        <v>3</v>
      </c>
      <c r="F94" s="2">
        <v>119</v>
      </c>
      <c r="G94" s="2">
        <v>0</v>
      </c>
      <c r="H94" s="2">
        <v>119</v>
      </c>
      <c r="I94" s="2">
        <v>37</v>
      </c>
      <c r="J94" s="2">
        <v>0</v>
      </c>
      <c r="K94" s="2">
        <v>37</v>
      </c>
      <c r="L94" s="2">
        <v>0</v>
      </c>
    </row>
    <row r="95" spans="1:12">
      <c r="A95" s="2" t="s">
        <v>28</v>
      </c>
      <c r="B95" s="2">
        <v>9</v>
      </c>
      <c r="C95" s="2" t="s">
        <v>22</v>
      </c>
      <c r="D95" s="2">
        <v>135</v>
      </c>
      <c r="E95" s="2">
        <v>3</v>
      </c>
      <c r="F95" s="2">
        <v>138</v>
      </c>
      <c r="G95" s="2">
        <v>0</v>
      </c>
      <c r="H95" s="2">
        <v>138</v>
      </c>
      <c r="I95" s="2">
        <v>47</v>
      </c>
      <c r="J95" s="2">
        <v>0</v>
      </c>
      <c r="K95" s="2">
        <v>47</v>
      </c>
      <c r="L95" s="2">
        <v>0</v>
      </c>
    </row>
    <row r="96" spans="1:12">
      <c r="A96" s="2" t="s">
        <v>28</v>
      </c>
      <c r="B96" s="2">
        <v>9</v>
      </c>
      <c r="C96" s="2" t="s">
        <v>23</v>
      </c>
      <c r="D96" s="2">
        <v>126</v>
      </c>
      <c r="E96" s="2">
        <v>4</v>
      </c>
      <c r="F96" s="2">
        <v>130</v>
      </c>
      <c r="G96" s="2">
        <v>0</v>
      </c>
      <c r="H96" s="2">
        <v>130</v>
      </c>
      <c r="I96" s="2">
        <v>40</v>
      </c>
      <c r="J96" s="2">
        <v>0</v>
      </c>
      <c r="K96" s="2">
        <v>40</v>
      </c>
      <c r="L96" s="2">
        <v>0</v>
      </c>
    </row>
    <row r="97" spans="1:12">
      <c r="A97" s="2" t="s">
        <v>28</v>
      </c>
      <c r="B97" s="2">
        <v>9</v>
      </c>
      <c r="C97" s="2" t="s">
        <v>24</v>
      </c>
      <c r="D97" s="2">
        <v>112</v>
      </c>
      <c r="E97" s="2">
        <v>5</v>
      </c>
      <c r="F97" s="2">
        <v>117</v>
      </c>
      <c r="G97" s="2">
        <v>0</v>
      </c>
      <c r="H97" s="2">
        <v>117</v>
      </c>
      <c r="I97" s="2">
        <v>47</v>
      </c>
      <c r="J97" s="2">
        <v>0</v>
      </c>
      <c r="K97" s="2">
        <v>47</v>
      </c>
      <c r="L97" s="2">
        <v>0</v>
      </c>
    </row>
    <row r="98" spans="1:12">
      <c r="A98" s="2" t="s">
        <v>28</v>
      </c>
      <c r="B98" s="2">
        <v>9</v>
      </c>
      <c r="C98" s="2" t="s">
        <v>25</v>
      </c>
      <c r="D98" s="2">
        <v>115</v>
      </c>
      <c r="E98" s="2">
        <v>7</v>
      </c>
      <c r="F98" s="2">
        <v>122</v>
      </c>
      <c r="G98" s="2">
        <v>0</v>
      </c>
      <c r="H98" s="2">
        <v>122</v>
      </c>
      <c r="I98" s="2">
        <v>55</v>
      </c>
      <c r="J98" s="2">
        <v>0</v>
      </c>
      <c r="K98" s="2">
        <v>55</v>
      </c>
      <c r="L98" s="2">
        <v>0</v>
      </c>
    </row>
    <row r="99" spans="1:12">
      <c r="A99" s="2" t="s">
        <v>28</v>
      </c>
      <c r="B99" s="2">
        <v>9</v>
      </c>
      <c r="C99" s="2" t="s">
        <v>26</v>
      </c>
      <c r="D99" s="2">
        <v>797</v>
      </c>
      <c r="E99" s="2">
        <v>74</v>
      </c>
      <c r="F99" s="2">
        <v>871</v>
      </c>
      <c r="G99" s="2">
        <v>0</v>
      </c>
      <c r="H99" s="2">
        <v>871</v>
      </c>
      <c r="I99" s="2">
        <v>713</v>
      </c>
      <c r="J99" s="2">
        <v>0</v>
      </c>
      <c r="K99" s="2">
        <v>713</v>
      </c>
      <c r="L99" s="2">
        <v>0</v>
      </c>
    </row>
    <row r="100" spans="1:12">
      <c r="A100" s="15" t="s">
        <v>29</v>
      </c>
      <c r="B100" s="15"/>
      <c r="C100" s="15"/>
      <c r="D100" s="2">
        <f>SUM(D70:D99)</f>
        <v>3438</v>
      </c>
      <c r="E100" s="2">
        <f t="shared" ref="E100:L100" si="1">SUM(E70:E99)</f>
        <v>437</v>
      </c>
      <c r="F100" s="2">
        <f t="shared" si="1"/>
        <v>3875</v>
      </c>
      <c r="G100" s="2">
        <f t="shared" si="1"/>
        <v>0</v>
      </c>
      <c r="H100" s="2">
        <f t="shared" si="1"/>
        <v>3875</v>
      </c>
      <c r="I100" s="2">
        <f t="shared" si="1"/>
        <v>1153</v>
      </c>
      <c r="J100" s="2">
        <f t="shared" si="1"/>
        <v>0</v>
      </c>
      <c r="K100" s="2">
        <f t="shared" si="1"/>
        <v>1153</v>
      </c>
      <c r="L100" s="2">
        <f t="shared" si="1"/>
        <v>0</v>
      </c>
    </row>
    <row r="101" spans="1:12">
      <c r="A101" s="2" t="s">
        <v>30</v>
      </c>
      <c r="B101" s="2">
        <v>10</v>
      </c>
      <c r="C101" s="2" t="s">
        <v>17</v>
      </c>
      <c r="D101" s="2">
        <v>31</v>
      </c>
      <c r="E101" s="2">
        <v>232</v>
      </c>
      <c r="F101" s="2">
        <v>263</v>
      </c>
      <c r="G101" s="2">
        <v>0</v>
      </c>
      <c r="H101" s="2">
        <v>263</v>
      </c>
      <c r="I101" s="2">
        <v>0</v>
      </c>
      <c r="J101" s="2">
        <v>0</v>
      </c>
      <c r="K101" s="2">
        <v>0</v>
      </c>
      <c r="L101" s="2">
        <v>0</v>
      </c>
    </row>
    <row r="102" spans="1:12">
      <c r="A102" s="2" t="s">
        <v>30</v>
      </c>
      <c r="B102" s="2">
        <v>10</v>
      </c>
      <c r="C102" s="2" t="s">
        <v>18</v>
      </c>
      <c r="D102" s="2">
        <v>6</v>
      </c>
      <c r="E102" s="2">
        <v>28</v>
      </c>
      <c r="F102" s="2">
        <v>34</v>
      </c>
      <c r="G102" s="2">
        <v>0</v>
      </c>
      <c r="H102" s="2">
        <v>34</v>
      </c>
      <c r="I102" s="2">
        <v>0</v>
      </c>
      <c r="J102" s="2">
        <v>0</v>
      </c>
      <c r="K102" s="2">
        <v>0</v>
      </c>
      <c r="L102" s="2">
        <v>0</v>
      </c>
    </row>
    <row r="103" spans="1:12">
      <c r="A103" s="2" t="s">
        <v>30</v>
      </c>
      <c r="B103" s="2">
        <v>10</v>
      </c>
      <c r="C103" s="2" t="s">
        <v>19</v>
      </c>
      <c r="D103" s="2">
        <v>12</v>
      </c>
      <c r="E103" s="2">
        <v>28</v>
      </c>
      <c r="F103" s="2">
        <v>40</v>
      </c>
      <c r="G103" s="2">
        <v>0</v>
      </c>
      <c r="H103" s="2">
        <v>40</v>
      </c>
      <c r="I103" s="2">
        <v>0</v>
      </c>
      <c r="J103" s="2">
        <v>0</v>
      </c>
      <c r="K103" s="2">
        <v>0</v>
      </c>
      <c r="L103" s="2">
        <v>0</v>
      </c>
    </row>
    <row r="104" spans="1:12">
      <c r="A104" s="2" t="s">
        <v>30</v>
      </c>
      <c r="B104" s="2">
        <v>10</v>
      </c>
      <c r="C104" s="2" t="s">
        <v>20</v>
      </c>
      <c r="D104" s="2">
        <v>9</v>
      </c>
      <c r="E104" s="2">
        <v>7</v>
      </c>
      <c r="F104" s="2">
        <v>16</v>
      </c>
      <c r="G104" s="2">
        <v>0</v>
      </c>
      <c r="H104" s="2">
        <v>16</v>
      </c>
      <c r="I104" s="2">
        <v>1</v>
      </c>
      <c r="J104" s="2">
        <v>0</v>
      </c>
      <c r="K104" s="2">
        <v>1</v>
      </c>
      <c r="L104" s="2">
        <v>0</v>
      </c>
    </row>
    <row r="105" spans="1:12">
      <c r="A105" s="2" t="s">
        <v>30</v>
      </c>
      <c r="B105" s="2">
        <v>10</v>
      </c>
      <c r="C105" s="2" t="s">
        <v>21</v>
      </c>
      <c r="D105" s="2">
        <v>18</v>
      </c>
      <c r="E105" s="2">
        <v>15</v>
      </c>
      <c r="F105" s="2">
        <v>33</v>
      </c>
      <c r="G105" s="2">
        <v>0</v>
      </c>
      <c r="H105" s="2">
        <v>33</v>
      </c>
      <c r="I105" s="2">
        <v>0</v>
      </c>
      <c r="J105" s="2">
        <v>0</v>
      </c>
      <c r="K105" s="2">
        <v>0</v>
      </c>
      <c r="L105" s="2">
        <v>0</v>
      </c>
    </row>
    <row r="106" spans="1:12">
      <c r="A106" s="2" t="s">
        <v>30</v>
      </c>
      <c r="B106" s="2">
        <v>10</v>
      </c>
      <c r="C106" s="2" t="s">
        <v>22</v>
      </c>
      <c r="D106" s="2">
        <v>11</v>
      </c>
      <c r="E106" s="2">
        <v>2</v>
      </c>
      <c r="F106" s="2">
        <v>13</v>
      </c>
      <c r="G106" s="2">
        <v>0</v>
      </c>
      <c r="H106" s="2">
        <v>13</v>
      </c>
      <c r="I106" s="2">
        <v>3</v>
      </c>
      <c r="J106" s="2">
        <v>0</v>
      </c>
      <c r="K106" s="2">
        <v>3</v>
      </c>
      <c r="L106" s="2">
        <v>0</v>
      </c>
    </row>
    <row r="107" spans="1:12">
      <c r="A107" s="2" t="s">
        <v>30</v>
      </c>
      <c r="B107" s="2">
        <v>10</v>
      </c>
      <c r="C107" s="2" t="s">
        <v>23</v>
      </c>
      <c r="D107" s="2">
        <v>13</v>
      </c>
      <c r="E107" s="2">
        <v>11</v>
      </c>
      <c r="F107" s="2">
        <v>24</v>
      </c>
      <c r="G107" s="2">
        <v>0</v>
      </c>
      <c r="H107" s="2">
        <v>24</v>
      </c>
      <c r="I107" s="2">
        <v>1</v>
      </c>
      <c r="J107" s="2">
        <v>0</v>
      </c>
      <c r="K107" s="2">
        <v>1</v>
      </c>
      <c r="L107" s="2">
        <v>0</v>
      </c>
    </row>
    <row r="108" spans="1:12">
      <c r="A108" s="2" t="s">
        <v>30</v>
      </c>
      <c r="B108" s="2">
        <v>10</v>
      </c>
      <c r="C108" s="2" t="s">
        <v>24</v>
      </c>
      <c r="D108" s="2">
        <v>29</v>
      </c>
      <c r="E108" s="2">
        <v>2</v>
      </c>
      <c r="F108" s="2">
        <v>31</v>
      </c>
      <c r="G108" s="2">
        <v>0</v>
      </c>
      <c r="H108" s="2">
        <v>31</v>
      </c>
      <c r="I108" s="2">
        <v>2</v>
      </c>
      <c r="J108" s="2">
        <v>0</v>
      </c>
      <c r="K108" s="2">
        <v>2</v>
      </c>
      <c r="L108" s="2">
        <v>0</v>
      </c>
    </row>
    <row r="109" spans="1:12">
      <c r="A109" s="2" t="s">
        <v>30</v>
      </c>
      <c r="B109" s="2">
        <v>10</v>
      </c>
      <c r="C109" s="2" t="s">
        <v>25</v>
      </c>
      <c r="D109" s="2">
        <v>27</v>
      </c>
      <c r="E109" s="2">
        <v>1</v>
      </c>
      <c r="F109" s="2">
        <v>28</v>
      </c>
      <c r="G109" s="2">
        <v>0</v>
      </c>
      <c r="H109" s="2">
        <v>28</v>
      </c>
      <c r="I109" s="2">
        <v>1</v>
      </c>
      <c r="J109" s="2">
        <v>0</v>
      </c>
      <c r="K109" s="2">
        <v>1</v>
      </c>
      <c r="L109" s="2">
        <v>0</v>
      </c>
    </row>
    <row r="110" spans="1:12">
      <c r="A110" s="2" t="s">
        <v>30</v>
      </c>
      <c r="B110" s="2">
        <v>10</v>
      </c>
      <c r="C110" s="2" t="s">
        <v>26</v>
      </c>
      <c r="D110" s="2">
        <v>21</v>
      </c>
      <c r="E110" s="2">
        <v>0</v>
      </c>
      <c r="F110" s="2">
        <v>21</v>
      </c>
      <c r="G110" s="2">
        <v>0</v>
      </c>
      <c r="H110" s="2">
        <v>21</v>
      </c>
      <c r="I110" s="2">
        <v>6</v>
      </c>
      <c r="J110" s="2">
        <v>0</v>
      </c>
      <c r="K110" s="2">
        <v>6</v>
      </c>
      <c r="L110" s="2">
        <v>0</v>
      </c>
    </row>
    <row r="111" spans="1:12">
      <c r="A111" s="2" t="s">
        <v>30</v>
      </c>
      <c r="B111" s="2">
        <v>11</v>
      </c>
      <c r="C111" s="2" t="s">
        <v>17</v>
      </c>
      <c r="D111" s="2">
        <v>53</v>
      </c>
      <c r="E111" s="2">
        <v>3</v>
      </c>
      <c r="F111" s="2">
        <v>56</v>
      </c>
      <c r="G111" s="2">
        <v>0</v>
      </c>
      <c r="H111" s="2">
        <v>56</v>
      </c>
      <c r="I111" s="2">
        <v>4</v>
      </c>
      <c r="J111" s="2">
        <v>0</v>
      </c>
      <c r="K111" s="2">
        <v>4</v>
      </c>
      <c r="L111" s="2">
        <v>0</v>
      </c>
    </row>
    <row r="112" spans="1:12">
      <c r="A112" s="2" t="s">
        <v>30</v>
      </c>
      <c r="B112" s="2">
        <v>11</v>
      </c>
      <c r="C112" s="2" t="s">
        <v>18</v>
      </c>
      <c r="D112" s="2">
        <v>53</v>
      </c>
      <c r="E112" s="2">
        <v>0</v>
      </c>
      <c r="F112" s="2">
        <v>53</v>
      </c>
      <c r="G112" s="2">
        <v>0</v>
      </c>
      <c r="H112" s="2">
        <v>53</v>
      </c>
      <c r="I112" s="2">
        <v>1</v>
      </c>
      <c r="J112" s="2">
        <v>0</v>
      </c>
      <c r="K112" s="2">
        <v>1</v>
      </c>
      <c r="L112" s="2">
        <v>0</v>
      </c>
    </row>
    <row r="113" spans="1:12">
      <c r="A113" s="2" t="s">
        <v>30</v>
      </c>
      <c r="B113" s="2">
        <v>11</v>
      </c>
      <c r="C113" s="2" t="s">
        <v>19</v>
      </c>
      <c r="D113" s="2">
        <v>35</v>
      </c>
      <c r="E113" s="2">
        <v>0</v>
      </c>
      <c r="F113" s="2">
        <v>35</v>
      </c>
      <c r="G113" s="2">
        <v>0</v>
      </c>
      <c r="H113" s="2">
        <v>35</v>
      </c>
      <c r="I113" s="2">
        <v>2</v>
      </c>
      <c r="J113" s="2">
        <v>0</v>
      </c>
      <c r="K113" s="2">
        <v>2</v>
      </c>
      <c r="L113" s="2">
        <v>0</v>
      </c>
    </row>
    <row r="114" spans="1:12">
      <c r="A114" s="2" t="s">
        <v>30</v>
      </c>
      <c r="B114" s="2">
        <v>11</v>
      </c>
      <c r="C114" s="2" t="s">
        <v>20</v>
      </c>
      <c r="D114" s="2">
        <v>61</v>
      </c>
      <c r="E114" s="2">
        <v>0</v>
      </c>
      <c r="F114" s="2">
        <v>61</v>
      </c>
      <c r="G114" s="2">
        <v>0</v>
      </c>
      <c r="H114" s="2">
        <v>61</v>
      </c>
      <c r="I114" s="2">
        <v>3</v>
      </c>
      <c r="J114" s="2">
        <v>0</v>
      </c>
      <c r="K114" s="2">
        <v>3</v>
      </c>
      <c r="L114" s="2">
        <v>0</v>
      </c>
    </row>
    <row r="115" spans="1:12">
      <c r="A115" s="2" t="s">
        <v>30</v>
      </c>
      <c r="B115" s="2">
        <v>11</v>
      </c>
      <c r="C115" s="2" t="s">
        <v>21</v>
      </c>
      <c r="D115" s="2">
        <v>53</v>
      </c>
      <c r="E115" s="2">
        <v>0</v>
      </c>
      <c r="F115" s="2">
        <v>53</v>
      </c>
      <c r="G115" s="2">
        <v>0</v>
      </c>
      <c r="H115" s="2">
        <v>53</v>
      </c>
      <c r="I115" s="2">
        <v>5</v>
      </c>
      <c r="J115" s="2">
        <v>0</v>
      </c>
      <c r="K115" s="2">
        <v>5</v>
      </c>
      <c r="L115" s="2">
        <v>0</v>
      </c>
    </row>
    <row r="116" spans="1:12">
      <c r="A116" s="2" t="s">
        <v>30</v>
      </c>
      <c r="B116" s="2">
        <v>11</v>
      </c>
      <c r="C116" s="2" t="s">
        <v>22</v>
      </c>
      <c r="D116" s="2">
        <v>61</v>
      </c>
      <c r="E116" s="2">
        <v>0</v>
      </c>
      <c r="F116" s="2">
        <v>61</v>
      </c>
      <c r="G116" s="2">
        <v>0</v>
      </c>
      <c r="H116" s="2">
        <v>61</v>
      </c>
      <c r="I116" s="2">
        <v>5</v>
      </c>
      <c r="J116" s="2">
        <v>0</v>
      </c>
      <c r="K116" s="2">
        <v>5</v>
      </c>
      <c r="L116" s="2">
        <v>0</v>
      </c>
    </row>
    <row r="117" spans="1:12">
      <c r="A117" s="2" t="s">
        <v>30</v>
      </c>
      <c r="B117" s="2">
        <v>11</v>
      </c>
      <c r="C117" s="2" t="s">
        <v>23</v>
      </c>
      <c r="D117" s="2">
        <v>63</v>
      </c>
      <c r="E117" s="2">
        <v>0</v>
      </c>
      <c r="F117" s="2">
        <v>63</v>
      </c>
      <c r="G117" s="2">
        <v>0</v>
      </c>
      <c r="H117" s="2">
        <v>63</v>
      </c>
      <c r="I117" s="2">
        <v>3</v>
      </c>
      <c r="J117" s="2">
        <v>0</v>
      </c>
      <c r="K117" s="2">
        <v>3</v>
      </c>
      <c r="L117" s="2">
        <v>0</v>
      </c>
    </row>
    <row r="118" spans="1:12">
      <c r="A118" s="2" t="s">
        <v>30</v>
      </c>
      <c r="B118" s="2">
        <v>11</v>
      </c>
      <c r="C118" s="2" t="s">
        <v>24</v>
      </c>
      <c r="D118" s="2">
        <v>62</v>
      </c>
      <c r="E118" s="2">
        <v>0</v>
      </c>
      <c r="F118" s="2">
        <v>62</v>
      </c>
      <c r="G118" s="2">
        <v>0</v>
      </c>
      <c r="H118" s="2">
        <v>62</v>
      </c>
      <c r="I118" s="2">
        <v>5</v>
      </c>
      <c r="J118" s="2">
        <v>0</v>
      </c>
      <c r="K118" s="2">
        <v>5</v>
      </c>
      <c r="L118" s="2">
        <v>0</v>
      </c>
    </row>
    <row r="119" spans="1:12">
      <c r="A119" s="2" t="s">
        <v>30</v>
      </c>
      <c r="B119" s="2">
        <v>11</v>
      </c>
      <c r="C119" s="2" t="s">
        <v>25</v>
      </c>
      <c r="D119" s="2">
        <v>39</v>
      </c>
      <c r="E119" s="2">
        <v>0</v>
      </c>
      <c r="F119" s="2">
        <v>39</v>
      </c>
      <c r="G119" s="2">
        <v>0</v>
      </c>
      <c r="H119" s="2">
        <v>39</v>
      </c>
      <c r="I119" s="2">
        <v>11</v>
      </c>
      <c r="J119" s="2">
        <v>0</v>
      </c>
      <c r="K119" s="2">
        <v>11</v>
      </c>
      <c r="L119" s="2">
        <v>0</v>
      </c>
    </row>
    <row r="120" spans="1:12">
      <c r="A120" s="2" t="s">
        <v>30</v>
      </c>
      <c r="B120" s="2">
        <v>11</v>
      </c>
      <c r="C120" s="2" t="s">
        <v>26</v>
      </c>
      <c r="D120" s="2">
        <v>59</v>
      </c>
      <c r="E120" s="2">
        <v>0</v>
      </c>
      <c r="F120" s="2">
        <v>59</v>
      </c>
      <c r="G120" s="2">
        <v>0</v>
      </c>
      <c r="H120" s="2">
        <v>59</v>
      </c>
      <c r="I120" s="2">
        <v>8</v>
      </c>
      <c r="J120" s="2">
        <v>0</v>
      </c>
      <c r="K120" s="2">
        <v>8</v>
      </c>
      <c r="L120" s="2">
        <v>0</v>
      </c>
    </row>
    <row r="121" spans="1:12">
      <c r="A121" s="2" t="s">
        <v>30</v>
      </c>
      <c r="B121" s="2">
        <v>12</v>
      </c>
      <c r="C121" s="2" t="s">
        <v>17</v>
      </c>
      <c r="D121" s="2">
        <v>56</v>
      </c>
      <c r="E121" s="2">
        <v>0</v>
      </c>
      <c r="F121" s="2">
        <v>56</v>
      </c>
      <c r="G121" s="2">
        <v>0</v>
      </c>
      <c r="H121" s="2">
        <v>56</v>
      </c>
      <c r="I121" s="2">
        <v>11</v>
      </c>
      <c r="J121" s="2">
        <v>0</v>
      </c>
      <c r="K121" s="2">
        <v>11</v>
      </c>
      <c r="L121" s="2">
        <v>0</v>
      </c>
    </row>
    <row r="122" spans="1:12">
      <c r="A122" s="2" t="s">
        <v>30</v>
      </c>
      <c r="B122" s="2">
        <v>12</v>
      </c>
      <c r="C122" s="2" t="s">
        <v>18</v>
      </c>
      <c r="D122" s="2">
        <v>58</v>
      </c>
      <c r="E122" s="2">
        <v>0</v>
      </c>
      <c r="F122" s="2">
        <v>58</v>
      </c>
      <c r="G122" s="2">
        <v>0</v>
      </c>
      <c r="H122" s="2">
        <v>58</v>
      </c>
      <c r="I122" s="2">
        <v>4</v>
      </c>
      <c r="J122" s="2">
        <v>0</v>
      </c>
      <c r="K122" s="2">
        <v>4</v>
      </c>
      <c r="L122" s="2">
        <v>0</v>
      </c>
    </row>
    <row r="123" spans="1:12">
      <c r="A123" s="2" t="s">
        <v>30</v>
      </c>
      <c r="B123" s="2">
        <v>12</v>
      </c>
      <c r="C123" s="2" t="s">
        <v>19</v>
      </c>
      <c r="D123" s="2">
        <v>41</v>
      </c>
      <c r="E123" s="2">
        <v>0</v>
      </c>
      <c r="F123" s="2">
        <v>41</v>
      </c>
      <c r="G123" s="2">
        <v>0</v>
      </c>
      <c r="H123" s="2">
        <v>41</v>
      </c>
      <c r="I123" s="2">
        <v>14</v>
      </c>
      <c r="J123" s="2">
        <v>0</v>
      </c>
      <c r="K123" s="2">
        <v>14</v>
      </c>
      <c r="L123" s="2">
        <v>0</v>
      </c>
    </row>
    <row r="124" spans="1:12">
      <c r="A124" s="2" t="s">
        <v>30</v>
      </c>
      <c r="B124" s="2">
        <v>12</v>
      </c>
      <c r="C124" s="2" t="s">
        <v>20</v>
      </c>
      <c r="D124" s="2">
        <v>52</v>
      </c>
      <c r="E124" s="2">
        <v>0</v>
      </c>
      <c r="F124" s="2">
        <v>52</v>
      </c>
      <c r="G124" s="2">
        <v>0</v>
      </c>
      <c r="H124" s="2">
        <v>52</v>
      </c>
      <c r="I124" s="2">
        <v>9</v>
      </c>
      <c r="J124" s="2">
        <v>0</v>
      </c>
      <c r="K124" s="2">
        <v>9</v>
      </c>
      <c r="L124" s="2">
        <v>0</v>
      </c>
    </row>
    <row r="125" spans="1:12">
      <c r="A125" s="2" t="s">
        <v>30</v>
      </c>
      <c r="B125" s="2">
        <v>12</v>
      </c>
      <c r="C125" s="2" t="s">
        <v>21</v>
      </c>
      <c r="D125" s="2">
        <v>58</v>
      </c>
      <c r="E125" s="2">
        <v>0</v>
      </c>
      <c r="F125" s="2">
        <v>58</v>
      </c>
      <c r="G125" s="2">
        <v>0</v>
      </c>
      <c r="H125" s="2">
        <v>58</v>
      </c>
      <c r="I125" s="2">
        <v>13</v>
      </c>
      <c r="J125" s="2">
        <v>0</v>
      </c>
      <c r="K125" s="2">
        <v>13</v>
      </c>
      <c r="L125" s="2">
        <v>0</v>
      </c>
    </row>
    <row r="126" spans="1:12">
      <c r="A126" s="2" t="s">
        <v>30</v>
      </c>
      <c r="B126" s="2">
        <v>12</v>
      </c>
      <c r="C126" s="2" t="s">
        <v>22</v>
      </c>
      <c r="D126" s="2">
        <v>37</v>
      </c>
      <c r="E126" s="2">
        <v>0</v>
      </c>
      <c r="F126" s="2">
        <v>37</v>
      </c>
      <c r="G126" s="2">
        <v>0</v>
      </c>
      <c r="H126" s="2">
        <v>37</v>
      </c>
      <c r="I126" s="2">
        <v>15</v>
      </c>
      <c r="J126" s="2">
        <v>0</v>
      </c>
      <c r="K126" s="2">
        <v>15</v>
      </c>
      <c r="L126" s="2">
        <v>0</v>
      </c>
    </row>
    <row r="127" spans="1:12">
      <c r="A127" s="2" t="s">
        <v>30</v>
      </c>
      <c r="B127" s="2">
        <v>12</v>
      </c>
      <c r="C127" s="2" t="s">
        <v>23</v>
      </c>
      <c r="D127" s="2">
        <v>38</v>
      </c>
      <c r="E127" s="2">
        <v>2</v>
      </c>
      <c r="F127" s="2">
        <v>40</v>
      </c>
      <c r="G127" s="2">
        <v>0</v>
      </c>
      <c r="H127" s="2">
        <v>40</v>
      </c>
      <c r="I127" s="2">
        <v>12</v>
      </c>
      <c r="J127" s="2">
        <v>0</v>
      </c>
      <c r="K127" s="2">
        <v>12</v>
      </c>
      <c r="L127" s="2">
        <v>0</v>
      </c>
    </row>
    <row r="128" spans="1:12">
      <c r="A128" s="2" t="s">
        <v>30</v>
      </c>
      <c r="B128" s="2">
        <v>12</v>
      </c>
      <c r="C128" s="2" t="s">
        <v>24</v>
      </c>
      <c r="D128" s="2">
        <v>35</v>
      </c>
      <c r="E128" s="2">
        <v>1</v>
      </c>
      <c r="F128" s="2">
        <v>36</v>
      </c>
      <c r="G128" s="2">
        <v>0</v>
      </c>
      <c r="H128" s="2">
        <v>36</v>
      </c>
      <c r="I128" s="2">
        <v>10</v>
      </c>
      <c r="J128" s="2">
        <v>0</v>
      </c>
      <c r="K128" s="2">
        <v>10</v>
      </c>
      <c r="L128" s="2">
        <v>0</v>
      </c>
    </row>
    <row r="129" spans="1:12">
      <c r="A129" s="2" t="s">
        <v>30</v>
      </c>
      <c r="B129" s="2">
        <v>12</v>
      </c>
      <c r="C129" s="2" t="s">
        <v>25</v>
      </c>
      <c r="D129" s="2">
        <v>38</v>
      </c>
      <c r="E129" s="2">
        <v>1</v>
      </c>
      <c r="F129" s="2">
        <v>39</v>
      </c>
      <c r="G129" s="2">
        <v>0</v>
      </c>
      <c r="H129" s="2">
        <v>39</v>
      </c>
      <c r="I129" s="2">
        <v>6</v>
      </c>
      <c r="J129" s="2">
        <v>0</v>
      </c>
      <c r="K129" s="2">
        <v>6</v>
      </c>
      <c r="L129" s="2">
        <v>0</v>
      </c>
    </row>
    <row r="130" spans="1:12">
      <c r="A130" s="2" t="s">
        <v>30</v>
      </c>
      <c r="B130" s="2">
        <v>12</v>
      </c>
      <c r="C130" s="2" t="s">
        <v>26</v>
      </c>
      <c r="D130" s="2">
        <v>207</v>
      </c>
      <c r="E130" s="2">
        <v>5</v>
      </c>
      <c r="F130" s="2">
        <v>212</v>
      </c>
      <c r="G130" s="2">
        <v>0</v>
      </c>
      <c r="H130" s="2">
        <v>212</v>
      </c>
      <c r="I130" s="2">
        <v>138</v>
      </c>
      <c r="J130" s="2">
        <v>0</v>
      </c>
      <c r="K130" s="2">
        <v>138</v>
      </c>
      <c r="L130" s="2">
        <v>0</v>
      </c>
    </row>
    <row r="131" spans="1:12">
      <c r="A131" s="15" t="s">
        <v>31</v>
      </c>
      <c r="B131" s="15"/>
      <c r="C131" s="15"/>
      <c r="D131" s="2">
        <f>SUM(D101:D130)</f>
        <v>1336</v>
      </c>
      <c r="E131" s="2">
        <f t="shared" ref="E131:L131" si="2">SUM(E101:E130)</f>
        <v>338</v>
      </c>
      <c r="F131" s="2">
        <f t="shared" si="2"/>
        <v>1674</v>
      </c>
      <c r="G131" s="2">
        <f t="shared" si="2"/>
        <v>0</v>
      </c>
      <c r="H131" s="2">
        <f t="shared" si="2"/>
        <v>1674</v>
      </c>
      <c r="I131" s="2">
        <f t="shared" si="2"/>
        <v>293</v>
      </c>
      <c r="J131" s="2">
        <f t="shared" si="2"/>
        <v>0</v>
      </c>
      <c r="K131" s="2">
        <f t="shared" si="2"/>
        <v>293</v>
      </c>
      <c r="L131" s="2">
        <f t="shared" si="2"/>
        <v>0</v>
      </c>
    </row>
    <row r="132" spans="1:12">
      <c r="A132" s="15" t="s">
        <v>8</v>
      </c>
      <c r="B132" s="15"/>
      <c r="C132" s="15"/>
      <c r="D132" s="2">
        <f>SUM(D131,D100,D69)</f>
        <v>4899</v>
      </c>
      <c r="E132" s="2">
        <f t="shared" ref="E132:L132" si="3">SUM(E131,E100,E69)</f>
        <v>790</v>
      </c>
      <c r="F132" s="2">
        <f t="shared" si="3"/>
        <v>5689</v>
      </c>
      <c r="G132" s="2">
        <f t="shared" si="3"/>
        <v>0</v>
      </c>
      <c r="H132" s="2">
        <f t="shared" si="3"/>
        <v>5689</v>
      </c>
      <c r="I132" s="2">
        <f t="shared" si="3"/>
        <v>1533</v>
      </c>
      <c r="J132" s="2">
        <f t="shared" si="3"/>
        <v>0</v>
      </c>
      <c r="K132" s="2">
        <f t="shared" si="3"/>
        <v>1533</v>
      </c>
      <c r="L132" s="2">
        <f t="shared" si="3"/>
        <v>0</v>
      </c>
    </row>
  </sheetData>
  <mergeCells count="14">
    <mergeCell ref="A69:C69"/>
    <mergeCell ref="A100:C100"/>
    <mergeCell ref="A131:C131"/>
    <mergeCell ref="A132:C132"/>
    <mergeCell ref="A5:C7"/>
    <mergeCell ref="D5:H5"/>
    <mergeCell ref="I5:L5"/>
    <mergeCell ref="D6:F6"/>
    <mergeCell ref="G6:G7"/>
    <mergeCell ref="H6:H7"/>
    <mergeCell ref="I6:I7"/>
    <mergeCell ref="J6:J7"/>
    <mergeCell ref="K6:K7"/>
    <mergeCell ref="L6:L7"/>
  </mergeCells>
  <pageMargins left="0.23622047244094491" right="0.23622047244094491" top="0.74803149606299213" bottom="0.74803149606299213" header="0.31496062992125984" footer="0.31496062992125984"/>
  <pageSetup paperSize="9" scale="80" fitToWidth="0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1" ma:contentTypeDescription="Crie um novo documento." ma:contentTypeScope="" ma:versionID="ef9750081f7ced4232c60f2e0343bb97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668776be0ce4e29ba35566ec156e18b0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688E73-0159-4273-B52C-DF50FF743E3F}"/>
</file>

<file path=customXml/itemProps2.xml><?xml version="1.0" encoding="utf-8"?>
<ds:datastoreItem xmlns:ds="http://schemas.openxmlformats.org/officeDocument/2006/customXml" ds:itemID="{9B0C6689-BB94-4820-9969-CA54A2E547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Fabio Cezar da Silva</cp:lastModifiedBy>
  <cp:revision/>
  <dcterms:created xsi:type="dcterms:W3CDTF">2023-05-15T17:07:13Z</dcterms:created>
  <dcterms:modified xsi:type="dcterms:W3CDTF">2024-04-03T19:12:18Z</dcterms:modified>
  <cp:category/>
  <cp:contentStatus/>
</cp:coreProperties>
</file>