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ownloads\ENC_ Portal da Transparência\"/>
    </mc:Choice>
  </mc:AlternateContent>
  <xr:revisionPtr revIDLastSave="7" documentId="11_59B81EEECF4200D90706E48400FB93262C0BC91D" xr6:coauthVersionLast="47" xr6:coauthVersionMax="47" xr10:uidLastSave="{DB003217-A7CB-4B44-8833-56D6DC87072A}"/>
  <bookViews>
    <workbookView xWindow="0" yWindow="0" windowWidth="28800" windowHeight="11835" tabRatio="911" xr2:uid="{00000000-000D-0000-FFFF-FFFF00000000}"/>
  </bookViews>
  <sheets>
    <sheet name="ANEXO IV-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9" l="1"/>
  <c r="E16" i="19" l="1"/>
  <c r="H9" i="19" l="1"/>
  <c r="C18" i="19" l="1"/>
  <c r="D16" i="19" l="1"/>
  <c r="H17" i="19" l="1"/>
  <c r="E17" i="19"/>
  <c r="D18" i="19"/>
  <c r="F18" i="19"/>
  <c r="G18" i="19"/>
  <c r="I18" i="19"/>
  <c r="H10" i="19" l="1"/>
  <c r="H11" i="19"/>
  <c r="H12" i="19"/>
  <c r="H13" i="19"/>
  <c r="H14" i="19"/>
  <c r="H15" i="19"/>
  <c r="H16" i="19"/>
  <c r="E15" i="19"/>
  <c r="E14" i="19"/>
  <c r="E13" i="19"/>
  <c r="E12" i="19"/>
  <c r="E11" i="19"/>
  <c r="E10" i="19"/>
  <c r="E9" i="19"/>
  <c r="H18" i="19" l="1"/>
  <c r="E18" i="19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<sst xmlns="http://schemas.openxmlformats.org/spreadsheetml/2006/main" count="26" uniqueCount="25">
  <si>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</si>
  <si>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</si>
  <si>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</si>
  <si>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31/12/2023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</si>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</sst>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5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5" fontId="21" fillId="0" borderId="1"/>
    <xf numFmtId="0" fontId="9" fillId="3" borderId="0" applyNumberFormat="0" applyBorder="0" applyAlignment="0" applyProtection="0"/>
    <xf numFmtId="165" fontId="22" fillId="0" borderId="0">
      <alignment vertical="top"/>
    </xf>
    <xf numFmtId="165" fontId="23" fillId="0" borderId="0">
      <alignment horizontal="right"/>
    </xf>
    <xf numFmtId="165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7" fontId="19" fillId="0" borderId="0"/>
    <xf numFmtId="166" fontId="1" fillId="0" borderId="0" applyBorder="0" applyAlignment="0" applyProtection="0"/>
    <xf numFmtId="166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8" fontId="19" fillId="0" borderId="0"/>
    <xf numFmtId="0" fontId="19" fillId="0" borderId="0"/>
    <xf numFmtId="0" fontId="19" fillId="0" borderId="0"/>
    <xf numFmtId="169" fontId="19" fillId="0" borderId="0"/>
    <xf numFmtId="170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1" fontId="1" fillId="0" borderId="0" applyFill="0" applyBorder="0" applyAlignment="0" applyProtection="0"/>
    <xf numFmtId="0" fontId="1" fillId="0" borderId="0" applyFill="0" applyBorder="0" applyAlignment="0" applyProtection="0"/>
    <xf numFmtId="171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2" fontId="19" fillId="0" borderId="0"/>
    <xf numFmtId="0" fontId="7" fillId="0" borderId="4" applyNumberFormat="0" applyFill="0" applyAlignment="0" applyProtection="0"/>
    <xf numFmtId="166" fontId="19" fillId="0" borderId="0"/>
    <xf numFmtId="173" fontId="1" fillId="0" borderId="0" applyFill="0" applyBorder="0" applyAlignment="0" applyProtection="0"/>
    <xf numFmtId="168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4" fontId="27" fillId="0" borderId="0">
      <protection locked="0"/>
    </xf>
    <xf numFmtId="175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6" fontId="39" fillId="0" borderId="0">
      <protection locked="0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9" fillId="0" borderId="0"/>
    <xf numFmtId="177" fontId="1" fillId="0" borderId="0" applyFill="0" applyBorder="0" applyAlignment="0" applyProtection="0"/>
    <xf numFmtId="166" fontId="1" fillId="0" borderId="0"/>
    <xf numFmtId="0" fontId="1" fillId="0" borderId="0"/>
    <xf numFmtId="166" fontId="1" fillId="0" borderId="0"/>
    <xf numFmtId="166" fontId="39" fillId="0" borderId="0"/>
    <xf numFmtId="166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8" fontId="19" fillId="0" borderId="0"/>
    <xf numFmtId="179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5" fontId="27" fillId="0" borderId="0">
      <protection locked="0"/>
    </xf>
    <xf numFmtId="180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</cellStyleXfs>
  <cellXfs count="15">
    <xf numFmtId="0" fontId="0" fillId="0" borderId="0" xfId="0"/>
    <xf numFmtId="0" fontId="54" fillId="0" borderId="0" xfId="0" applyFont="1"/>
    <xf numFmtId="0" fontId="1" fillId="0" borderId="0" xfId="0" applyFont="1"/>
    <xf numFmtId="0" fontId="55" fillId="0" borderId="0" xfId="0" applyFont="1"/>
    <xf numFmtId="0" fontId="56" fillId="0" borderId="0" xfId="0" applyFont="1"/>
    <xf numFmtId="0" fontId="55" fillId="24" borderId="17" xfId="0" applyFont="1" applyFill="1" applyBorder="1" applyAlignment="1">
      <alignment horizontal="center" vertical="center" wrapText="1"/>
    </xf>
    <xf numFmtId="0" fontId="55" fillId="0" borderId="17" xfId="0" applyFont="1" applyBorder="1"/>
    <xf numFmtId="0" fontId="57" fillId="0" borderId="0" xfId="0" applyFont="1"/>
    <xf numFmtId="0" fontId="55" fillId="24" borderId="17" xfId="0" applyFont="1" applyFill="1" applyBorder="1" applyAlignment="1">
      <alignment horizontal="center" wrapText="1"/>
    </xf>
    <xf numFmtId="3" fontId="55" fillId="0" borderId="17" xfId="0" applyNumberFormat="1" applyFont="1" applyBorder="1" applyAlignment="1">
      <alignment horizontal="right" vertical="top" wrapText="1"/>
    </xf>
    <xf numFmtId="0" fontId="55" fillId="0" borderId="17" xfId="0" applyFont="1" applyBorder="1" applyAlignment="1">
      <alignment horizontal="left" wrapText="1"/>
    </xf>
    <xf numFmtId="3" fontId="55" fillId="24" borderId="17" xfId="0" applyNumberFormat="1" applyFont="1" applyFill="1" applyBorder="1" applyAlignment="1">
      <alignment horizontal="right" vertical="top" wrapText="1"/>
    </xf>
    <xf numFmtId="0" fontId="55" fillId="0" borderId="17" xfId="0" applyFont="1" applyBorder="1" applyAlignment="1">
      <alignment wrapText="1"/>
    </xf>
    <xf numFmtId="0" fontId="57" fillId="0" borderId="0" xfId="0" applyFont="1" applyAlignment="1">
      <alignment horizontal="center"/>
    </xf>
    <xf numFmtId="0" fontId="55" fillId="24" borderId="17" xfId="0" applyFont="1" applyFill="1" applyBorder="1" applyAlignment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4"/>
  <sheetViews>
    <sheetView showGridLines="0" tabSelected="1" zoomScale="85" zoomScaleNormal="85" workbookViewId="0">
      <selection activeCell="F27" sqref="F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" t="s">
        <v>0</v>
      </c>
      <c r="C1" s="3"/>
      <c r="D1" s="3"/>
      <c r="E1" s="3"/>
      <c r="F1" s="3"/>
      <c r="G1" s="3"/>
      <c r="H1" s="3"/>
      <c r="I1" s="3"/>
    </row>
    <row r="2" spans="2:9">
      <c r="B2" s="3" t="s">
        <v>1</v>
      </c>
      <c r="C2" s="4"/>
      <c r="D2" s="4"/>
      <c r="E2" s="4"/>
      <c r="F2" s="3"/>
      <c r="G2" s="3"/>
      <c r="H2" s="3"/>
      <c r="I2" s="3"/>
    </row>
    <row r="3" spans="2:9">
      <c r="B3" s="3" t="s">
        <v>2</v>
      </c>
      <c r="C3" s="4"/>
      <c r="D3" s="4"/>
      <c r="E3" s="4"/>
      <c r="F3" s="3"/>
      <c r="G3" s="3"/>
      <c r="H3" s="3"/>
      <c r="I3" s="3"/>
    </row>
    <row r="4" spans="2:9">
      <c r="B4" s="3" t="s">
        <v>3</v>
      </c>
      <c r="C4" s="4"/>
      <c r="D4" s="4"/>
      <c r="E4" s="4"/>
      <c r="F4" s="3"/>
      <c r="G4" s="3"/>
      <c r="H4" s="3"/>
      <c r="I4" s="3"/>
    </row>
    <row r="5" spans="2:9">
      <c r="B5" s="13" t="s">
        <v>4</v>
      </c>
      <c r="C5" s="13"/>
      <c r="D5" s="13"/>
      <c r="E5" s="13"/>
      <c r="F5" s="13"/>
      <c r="G5" s="13"/>
      <c r="H5" s="13"/>
      <c r="I5" s="13"/>
    </row>
    <row r="6" spans="2:9">
      <c r="B6" s="7" t="s">
        <v>5</v>
      </c>
      <c r="C6" s="3"/>
      <c r="D6" s="3"/>
      <c r="E6" s="3"/>
      <c r="F6" s="3"/>
      <c r="G6" s="3"/>
      <c r="H6" s="3"/>
      <c r="I6" s="3"/>
    </row>
    <row r="7" spans="2:9" ht="23.25" customHeight="1">
      <c r="B7" s="14" t="s">
        <v>6</v>
      </c>
      <c r="C7" s="14" t="s">
        <v>7</v>
      </c>
      <c r="D7" s="14"/>
      <c r="E7" s="14"/>
      <c r="F7" s="14" t="s">
        <v>8</v>
      </c>
      <c r="G7" s="14"/>
      <c r="H7" s="14"/>
      <c r="I7" s="14"/>
    </row>
    <row r="8" spans="2:9" ht="30.75" customHeight="1">
      <c r="B8" s="14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10" t="s">
        <v>15</v>
      </c>
      <c r="C9" s="9">
        <v>0</v>
      </c>
      <c r="D9" s="9">
        <v>0</v>
      </c>
      <c r="E9" s="9">
        <f>C9+D9</f>
        <v>0</v>
      </c>
      <c r="F9" s="6">
        <v>0</v>
      </c>
      <c r="G9" s="6">
        <v>0</v>
      </c>
      <c r="H9" s="6">
        <f>F9+G9</f>
        <v>0</v>
      </c>
      <c r="I9" s="6">
        <v>0</v>
      </c>
    </row>
    <row r="10" spans="2:9">
      <c r="B10" s="10" t="s">
        <v>16</v>
      </c>
      <c r="C10" s="9">
        <v>96</v>
      </c>
      <c r="D10" s="9">
        <v>0</v>
      </c>
      <c r="E10" s="9">
        <f t="shared" ref="E10:E17" si="0">C10+D10</f>
        <v>96</v>
      </c>
      <c r="F10" s="6">
        <v>53</v>
      </c>
      <c r="G10" s="6">
        <v>53</v>
      </c>
      <c r="H10" s="6">
        <f t="shared" ref="H10:H17" si="1">F10+G10</f>
        <v>106</v>
      </c>
      <c r="I10" s="6">
        <v>59</v>
      </c>
    </row>
    <row r="11" spans="2:9">
      <c r="B11" s="10" t="s">
        <v>17</v>
      </c>
      <c r="C11" s="9">
        <v>0</v>
      </c>
      <c r="D11" s="9">
        <v>0</v>
      </c>
      <c r="E11" s="9">
        <f t="shared" si="0"/>
        <v>0</v>
      </c>
      <c r="F11" s="6">
        <v>0</v>
      </c>
      <c r="G11" s="6">
        <v>0</v>
      </c>
      <c r="H11" s="6">
        <f t="shared" si="1"/>
        <v>0</v>
      </c>
      <c r="I11" s="6">
        <v>0</v>
      </c>
    </row>
    <row r="12" spans="2:9">
      <c r="B12" s="10" t="s">
        <v>18</v>
      </c>
      <c r="C12" s="9">
        <v>0</v>
      </c>
      <c r="D12" s="9">
        <v>0</v>
      </c>
      <c r="E12" s="9">
        <f t="shared" si="0"/>
        <v>0</v>
      </c>
      <c r="F12" s="6">
        <v>0</v>
      </c>
      <c r="G12" s="6">
        <v>0</v>
      </c>
      <c r="H12" s="6">
        <f t="shared" si="1"/>
        <v>0</v>
      </c>
      <c r="I12" s="6">
        <v>0</v>
      </c>
    </row>
    <row r="13" spans="2:9">
      <c r="B13" s="10" t="s">
        <v>19</v>
      </c>
      <c r="C13" s="9">
        <v>0</v>
      </c>
      <c r="D13" s="9">
        <v>0</v>
      </c>
      <c r="E13" s="9">
        <f t="shared" si="0"/>
        <v>0</v>
      </c>
      <c r="F13" s="6">
        <v>0</v>
      </c>
      <c r="G13" s="6">
        <v>0</v>
      </c>
      <c r="H13" s="6">
        <f t="shared" si="1"/>
        <v>0</v>
      </c>
      <c r="I13" s="6">
        <v>0</v>
      </c>
    </row>
    <row r="14" spans="2:9">
      <c r="B14" s="10" t="s">
        <v>20</v>
      </c>
      <c r="C14" s="9">
        <v>0</v>
      </c>
      <c r="D14" s="9">
        <v>0</v>
      </c>
      <c r="E14" s="9">
        <f t="shared" si="0"/>
        <v>0</v>
      </c>
      <c r="F14" s="6">
        <v>0</v>
      </c>
      <c r="G14" s="6">
        <v>2</v>
      </c>
      <c r="H14" s="6">
        <f t="shared" si="1"/>
        <v>2</v>
      </c>
      <c r="I14" s="6">
        <v>2</v>
      </c>
    </row>
    <row r="15" spans="2:9">
      <c r="B15" s="10" t="s">
        <v>21</v>
      </c>
      <c r="C15" s="9">
        <f>50+124+236</f>
        <v>410</v>
      </c>
      <c r="D15" s="9">
        <v>20</v>
      </c>
      <c r="E15" s="9">
        <f t="shared" si="0"/>
        <v>430</v>
      </c>
      <c r="F15" s="6">
        <v>118</v>
      </c>
      <c r="G15" s="6">
        <v>64</v>
      </c>
      <c r="H15" s="6">
        <f t="shared" si="1"/>
        <v>182</v>
      </c>
      <c r="I15" s="6">
        <v>71</v>
      </c>
    </row>
    <row r="16" spans="2:9">
      <c r="B16" s="10" t="s">
        <v>22</v>
      </c>
      <c r="C16" s="9">
        <v>22</v>
      </c>
      <c r="D16" s="9">
        <f>E16-C16</f>
        <v>76</v>
      </c>
      <c r="E16" s="9">
        <f>116-18</f>
        <v>98</v>
      </c>
      <c r="F16" s="6">
        <v>1</v>
      </c>
      <c r="G16" s="6">
        <v>6</v>
      </c>
      <c r="H16" s="6">
        <f t="shared" si="1"/>
        <v>7</v>
      </c>
      <c r="I16" s="6">
        <v>9</v>
      </c>
    </row>
    <row r="17" spans="2:9" ht="12.75" customHeight="1">
      <c r="B17" s="12" t="s">
        <v>23</v>
      </c>
      <c r="C17" s="9">
        <v>0</v>
      </c>
      <c r="D17" s="9">
        <v>0</v>
      </c>
      <c r="E17" s="9">
        <f t="shared" si="0"/>
        <v>0</v>
      </c>
      <c r="F17" s="6">
        <v>0</v>
      </c>
      <c r="G17" s="6">
        <v>0</v>
      </c>
      <c r="H17" s="6">
        <f t="shared" si="1"/>
        <v>0</v>
      </c>
      <c r="I17" s="6">
        <v>0</v>
      </c>
    </row>
    <row r="18" spans="2:9" ht="15.75" customHeight="1">
      <c r="B18" s="8" t="s">
        <v>24</v>
      </c>
      <c r="C18" s="11">
        <f>SUM(C9:C17)</f>
        <v>528</v>
      </c>
      <c r="D18" s="11">
        <f t="shared" ref="D18:I18" si="2">SUM(D9:D17)</f>
        <v>96</v>
      </c>
      <c r="E18" s="11">
        <f t="shared" si="2"/>
        <v>624</v>
      </c>
      <c r="F18" s="11">
        <f t="shared" si="2"/>
        <v>172</v>
      </c>
      <c r="G18" s="11">
        <f t="shared" si="2"/>
        <v>125</v>
      </c>
      <c r="H18" s="11">
        <f t="shared" si="2"/>
        <v>297</v>
      </c>
      <c r="I18" s="11">
        <f t="shared" si="2"/>
        <v>141</v>
      </c>
    </row>
    <row r="21" spans="2:9">
      <c r="B21" s="1"/>
    </row>
    <row r="22" spans="2:9">
      <c r="B22" s="1"/>
    </row>
    <row r="23" spans="2:9">
      <c r="B23" s="2"/>
    </row>
    <row r="24" spans="2:9">
      <c r="B24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053aa-9001-4150-b257-98203c80385f">
      <Terms xmlns="http://schemas.microsoft.com/office/infopath/2007/PartnerControls"/>
    </lcf76f155ced4ddcb4097134ff3c332f>
    <TaxCatchAll xmlns="7ec57a85-cc3b-4f87-9bce-16f92c826b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1" ma:contentTypeDescription="Crie um novo documento." ma:contentTypeScope="" ma:versionID="ef9750081f7ced4232c60f2e0343bb97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668776be0ce4e29ba35566ec156e18b0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4D013-2A74-4B6B-906A-D608B4CE09B1}"/>
</file>

<file path=customXml/itemProps2.xml><?xml version="1.0" encoding="utf-8"?>
<ds:datastoreItem xmlns:ds="http://schemas.openxmlformats.org/officeDocument/2006/customXml" ds:itemID="{A6914422-AC49-4527-962F-5C09E58D7095}"/>
</file>

<file path=customXml/itemProps3.xml><?xml version="1.0" encoding="utf-8"?>
<ds:datastoreItem xmlns:ds="http://schemas.openxmlformats.org/officeDocument/2006/customXml" ds:itemID="{84D935B2-98EF-4761-98FA-DD5A505F0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bruno.anjos</dc:creator>
  <cp:keywords/>
  <dc:description/>
  <cp:lastModifiedBy>Fabio Cezar da Silva</cp:lastModifiedBy>
  <cp:revision/>
  <dcterms:created xsi:type="dcterms:W3CDTF">2010-01-11T15:46:31Z</dcterms:created>
  <dcterms:modified xsi:type="dcterms:W3CDTF">2024-04-03T22:21:11Z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