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7"/>
  <workbookPr filterPrivacy="1"/>
  <xr:revisionPtr revIDLastSave="0" documentId="11_08F096C7BE6220AB1CDB4ABC7D6C05CC5E26E35C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Report!$A$5:$G$476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20" i="1"/>
  <c r="G21" i="1"/>
  <c r="G23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9" i="1"/>
  <c r="G108" i="1"/>
  <c r="G110" i="1"/>
  <c r="G121" i="1"/>
  <c r="G122" i="1"/>
  <c r="G131" i="1"/>
  <c r="G132" i="1"/>
  <c r="G136" i="1"/>
  <c r="G140" i="1"/>
  <c r="G142" i="1"/>
  <c r="G143" i="1"/>
  <c r="G149" i="1"/>
  <c r="G150" i="1"/>
  <c r="G155" i="1"/>
  <c r="G156" i="1"/>
  <c r="G157" i="1"/>
  <c r="G158" i="1"/>
  <c r="G159" i="1"/>
  <c r="G164" i="1"/>
  <c r="G165" i="1"/>
  <c r="G167" i="1"/>
  <c r="G168" i="1"/>
  <c r="G169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90" i="1"/>
  <c r="G191" i="1"/>
  <c r="G194" i="1"/>
  <c r="G195" i="1"/>
  <c r="G196" i="1"/>
  <c r="G198" i="1"/>
  <c r="G200" i="1"/>
  <c r="G201" i="1"/>
  <c r="G202" i="1"/>
  <c r="G206" i="1"/>
  <c r="G211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6" i="1"/>
  <c r="G258" i="1"/>
  <c r="G259" i="1"/>
  <c r="G260" i="1"/>
  <c r="G261" i="1"/>
  <c r="G262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9" i="1"/>
  <c r="G280" i="1"/>
  <c r="G281" i="1"/>
  <c r="G284" i="1"/>
  <c r="G285" i="1"/>
  <c r="G286" i="1"/>
  <c r="G287" i="1"/>
  <c r="G290" i="1"/>
  <c r="G291" i="1"/>
  <c r="G294" i="1"/>
  <c r="G295" i="1"/>
  <c r="G296" i="1"/>
  <c r="G297" i="1"/>
  <c r="G298" i="1"/>
  <c r="G299" i="1"/>
  <c r="G300" i="1"/>
  <c r="G301" i="1"/>
  <c r="G305" i="1"/>
  <c r="G306" i="1"/>
  <c r="G307" i="1"/>
  <c r="G308" i="1"/>
  <c r="G309" i="1"/>
  <c r="G311" i="1"/>
  <c r="G312" i="1"/>
  <c r="G314" i="1"/>
  <c r="G315" i="1"/>
  <c r="G316" i="1"/>
  <c r="G317" i="1"/>
  <c r="G318" i="1"/>
  <c r="G319" i="1"/>
  <c r="G321" i="1"/>
  <c r="G323" i="1"/>
  <c r="G324" i="1"/>
  <c r="G325" i="1"/>
  <c r="G326" i="1"/>
  <c r="G327" i="1"/>
  <c r="G328" i="1"/>
  <c r="G329" i="1"/>
  <c r="G330" i="1"/>
  <c r="G331" i="1"/>
  <c r="G332" i="1"/>
  <c r="G333" i="1"/>
  <c r="G335" i="1"/>
  <c r="G33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7" i="1"/>
  <c r="G368" i="1"/>
  <c r="G369" i="1"/>
  <c r="G370" i="1"/>
  <c r="G371" i="1"/>
  <c r="G374" i="1"/>
  <c r="G377" i="1"/>
  <c r="G378" i="1"/>
  <c r="G379" i="1"/>
  <c r="G380" i="1"/>
  <c r="G383" i="1"/>
  <c r="G385" i="1"/>
  <c r="G387" i="1"/>
  <c r="G388" i="1"/>
  <c r="G390" i="1"/>
  <c r="G392" i="1"/>
  <c r="G393" i="1"/>
  <c r="G397" i="1"/>
  <c r="G398" i="1"/>
  <c r="G401" i="1"/>
  <c r="G402" i="1"/>
  <c r="G404" i="1"/>
  <c r="G405" i="1"/>
  <c r="G406" i="1"/>
  <c r="G407" i="1"/>
  <c r="G409" i="1"/>
  <c r="G410" i="1"/>
  <c r="G411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6" i="1"/>
  <c r="F7" i="1"/>
  <c r="F8" i="1"/>
  <c r="F9" i="1"/>
  <c r="F10" i="1"/>
  <c r="F11" i="1"/>
  <c r="F12" i="1"/>
  <c r="F13" i="1"/>
  <c r="F14" i="1"/>
  <c r="F15" i="1"/>
  <c r="F16" i="1"/>
  <c r="F17" i="1"/>
  <c r="F20" i="1"/>
  <c r="F21" i="1"/>
  <c r="F23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9" i="1"/>
  <c r="F108" i="1"/>
  <c r="F110" i="1"/>
  <c r="F121" i="1"/>
  <c r="F122" i="1"/>
  <c r="F131" i="1"/>
  <c r="F132" i="1"/>
  <c r="F136" i="1"/>
  <c r="F140" i="1"/>
  <c r="F142" i="1"/>
  <c r="F143" i="1"/>
  <c r="F149" i="1"/>
  <c r="F150" i="1"/>
  <c r="F155" i="1"/>
  <c r="F156" i="1"/>
  <c r="F157" i="1"/>
  <c r="F158" i="1"/>
  <c r="F159" i="1"/>
  <c r="F164" i="1"/>
  <c r="F165" i="1"/>
  <c r="F167" i="1"/>
  <c r="F168" i="1"/>
  <c r="F169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90" i="1"/>
  <c r="F191" i="1"/>
  <c r="F194" i="1"/>
  <c r="F195" i="1"/>
  <c r="F196" i="1"/>
  <c r="F198" i="1"/>
  <c r="F200" i="1"/>
  <c r="F201" i="1"/>
  <c r="F202" i="1"/>
  <c r="F206" i="1"/>
  <c r="F211" i="1"/>
  <c r="F216" i="1"/>
  <c r="F217" i="1"/>
  <c r="F218" i="1"/>
  <c r="F219" i="1"/>
  <c r="F220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0" i="1"/>
  <c r="F281" i="1"/>
  <c r="F284" i="1"/>
  <c r="F285" i="1"/>
  <c r="F286" i="1"/>
  <c r="F287" i="1"/>
  <c r="F290" i="1"/>
  <c r="F291" i="1"/>
  <c r="F294" i="1"/>
  <c r="F295" i="1"/>
  <c r="F296" i="1"/>
  <c r="F297" i="1"/>
  <c r="F298" i="1"/>
  <c r="F299" i="1"/>
  <c r="F300" i="1"/>
  <c r="F301" i="1"/>
  <c r="F305" i="1"/>
  <c r="F306" i="1"/>
  <c r="F307" i="1"/>
  <c r="F308" i="1"/>
  <c r="F309" i="1"/>
  <c r="F311" i="1"/>
  <c r="F312" i="1"/>
  <c r="F314" i="1"/>
  <c r="F315" i="1"/>
  <c r="F316" i="1"/>
  <c r="F317" i="1"/>
  <c r="F318" i="1"/>
  <c r="F319" i="1"/>
  <c r="F321" i="1"/>
  <c r="F323" i="1"/>
  <c r="F324" i="1"/>
  <c r="F325" i="1"/>
  <c r="F326" i="1"/>
  <c r="F327" i="1"/>
  <c r="F328" i="1"/>
  <c r="F329" i="1"/>
  <c r="F330" i="1"/>
  <c r="F331" i="1"/>
  <c r="F332" i="1"/>
  <c r="F333" i="1"/>
  <c r="F335" i="1"/>
  <c r="F337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7" i="1"/>
  <c r="F358" i="1"/>
  <c r="F359" i="1"/>
  <c r="F360" i="1"/>
  <c r="F361" i="1"/>
  <c r="F362" i="1"/>
  <c r="F363" i="1"/>
  <c r="F364" i="1"/>
  <c r="F365" i="1"/>
  <c r="F367" i="1"/>
  <c r="F368" i="1"/>
  <c r="F369" i="1"/>
  <c r="F370" i="1"/>
  <c r="F371" i="1"/>
  <c r="F374" i="1"/>
  <c r="F377" i="1"/>
  <c r="F378" i="1"/>
  <c r="F379" i="1"/>
  <c r="F380" i="1"/>
  <c r="F383" i="1"/>
  <c r="F385" i="1"/>
  <c r="F387" i="1"/>
  <c r="F388" i="1"/>
  <c r="F390" i="1"/>
  <c r="F392" i="1"/>
  <c r="F393" i="1"/>
  <c r="F397" i="1"/>
  <c r="F398" i="1"/>
  <c r="F402" i="1"/>
  <c r="F404" i="1"/>
  <c r="F405" i="1"/>
  <c r="F406" i="1"/>
  <c r="F407" i="1"/>
  <c r="F410" i="1"/>
  <c r="F411" i="1"/>
  <c r="F416" i="1"/>
  <c r="F417" i="1"/>
  <c r="F418" i="1"/>
  <c r="F419" i="1"/>
  <c r="F420" i="1"/>
  <c r="F421" i="1"/>
  <c r="F422" i="1"/>
  <c r="F423" i="1"/>
  <c r="F424" i="1"/>
  <c r="F426" i="1"/>
  <c r="F427" i="1"/>
  <c r="F428" i="1"/>
  <c r="F429" i="1"/>
  <c r="F430" i="1"/>
  <c r="F431" i="1"/>
  <c r="F432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4" i="1"/>
  <c r="F6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3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110" i="1"/>
  <c r="D121" i="1"/>
  <c r="D122" i="1"/>
  <c r="D131" i="1"/>
  <c r="D132" i="1"/>
  <c r="D136" i="1"/>
  <c r="D140" i="1"/>
  <c r="D142" i="1"/>
  <c r="D143" i="1"/>
  <c r="D149" i="1"/>
  <c r="D150" i="1"/>
  <c r="D155" i="1"/>
  <c r="D156" i="1"/>
  <c r="D157" i="1"/>
  <c r="D158" i="1"/>
  <c r="D159" i="1"/>
  <c r="D164" i="1"/>
  <c r="D165" i="1"/>
  <c r="D167" i="1"/>
  <c r="D168" i="1"/>
  <c r="D169" i="1"/>
  <c r="D171" i="1"/>
  <c r="D172" i="1"/>
  <c r="D173" i="1"/>
  <c r="D174" i="1"/>
  <c r="D175" i="1"/>
  <c r="D177" i="1"/>
  <c r="D178" i="1"/>
  <c r="D179" i="1"/>
  <c r="D180" i="1"/>
  <c r="D181" i="1"/>
  <c r="D182" i="1"/>
  <c r="D183" i="1"/>
  <c r="D184" i="1"/>
  <c r="D190" i="1"/>
  <c r="D191" i="1"/>
  <c r="D194" i="1"/>
  <c r="D195" i="1"/>
  <c r="D196" i="1"/>
  <c r="D198" i="1"/>
  <c r="D200" i="1"/>
  <c r="D201" i="1"/>
  <c r="D202" i="1"/>
  <c r="D206" i="1"/>
  <c r="D211" i="1"/>
  <c r="D216" i="1"/>
  <c r="D217" i="1"/>
  <c r="D218" i="1"/>
  <c r="D219" i="1"/>
  <c r="D220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40" i="1"/>
  <c r="D241" i="1"/>
  <c r="D242" i="1"/>
  <c r="D244" i="1"/>
  <c r="D245" i="1"/>
  <c r="D246" i="1"/>
  <c r="D247" i="1"/>
  <c r="D248" i="1"/>
  <c r="D249" i="1"/>
  <c r="D250" i="1"/>
  <c r="D251" i="1"/>
  <c r="D252" i="1"/>
  <c r="D253" i="1"/>
  <c r="D254" i="1"/>
  <c r="D256" i="1"/>
  <c r="D258" i="1"/>
  <c r="D259" i="1"/>
  <c r="D260" i="1"/>
  <c r="D261" i="1"/>
  <c r="D262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9" i="1"/>
  <c r="D280" i="1"/>
  <c r="D281" i="1"/>
  <c r="D284" i="1"/>
  <c r="D285" i="1"/>
  <c r="D286" i="1"/>
  <c r="D287" i="1"/>
  <c r="D290" i="1"/>
  <c r="D291" i="1"/>
  <c r="D294" i="1"/>
  <c r="D295" i="1"/>
  <c r="D296" i="1"/>
  <c r="D297" i="1"/>
  <c r="D298" i="1"/>
  <c r="D299" i="1"/>
  <c r="D300" i="1"/>
  <c r="D301" i="1"/>
  <c r="D305" i="1"/>
  <c r="D306" i="1"/>
  <c r="D307" i="1"/>
  <c r="D308" i="1"/>
  <c r="D309" i="1"/>
  <c r="D311" i="1"/>
  <c r="D312" i="1"/>
  <c r="D314" i="1"/>
  <c r="D315" i="1"/>
  <c r="D316" i="1"/>
  <c r="D317" i="1"/>
  <c r="D318" i="1"/>
  <c r="D319" i="1"/>
  <c r="D321" i="1"/>
  <c r="D323" i="1"/>
  <c r="D324" i="1"/>
  <c r="D325" i="1"/>
  <c r="D326" i="1"/>
  <c r="D327" i="1"/>
  <c r="D328" i="1"/>
  <c r="D329" i="1"/>
  <c r="D330" i="1"/>
  <c r="D331" i="1"/>
  <c r="D332" i="1"/>
  <c r="D333" i="1"/>
  <c r="D335" i="1"/>
  <c r="D337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7" i="1"/>
  <c r="D359" i="1"/>
  <c r="D360" i="1"/>
  <c r="D361" i="1"/>
  <c r="D362" i="1"/>
  <c r="D363" i="1"/>
  <c r="D364" i="1"/>
  <c r="D365" i="1"/>
  <c r="D367" i="1"/>
  <c r="D368" i="1"/>
  <c r="D369" i="1"/>
  <c r="D370" i="1"/>
  <c r="D371" i="1"/>
  <c r="D374" i="1"/>
  <c r="D377" i="1"/>
  <c r="D378" i="1"/>
  <c r="D379" i="1"/>
  <c r="D380" i="1"/>
  <c r="D383" i="1"/>
  <c r="D385" i="1"/>
  <c r="D387" i="1"/>
  <c r="D388" i="1"/>
  <c r="D390" i="1"/>
  <c r="D392" i="1"/>
  <c r="D393" i="1"/>
  <c r="D397" i="1"/>
  <c r="D398" i="1"/>
  <c r="D401" i="1"/>
  <c r="D402" i="1"/>
  <c r="D406" i="1"/>
  <c r="D409" i="1"/>
  <c r="D411" i="1"/>
  <c r="D416" i="1"/>
  <c r="D417" i="1"/>
  <c r="D418" i="1"/>
  <c r="D419" i="1"/>
  <c r="D420" i="1"/>
  <c r="D421" i="1"/>
  <c r="D423" i="1"/>
  <c r="D424" i="1"/>
  <c r="D425" i="1"/>
  <c r="D428" i="1"/>
  <c r="D431" i="1"/>
  <c r="D432" i="1"/>
  <c r="D433" i="1"/>
  <c r="D434" i="1"/>
  <c r="D435" i="1"/>
  <c r="D436" i="1"/>
  <c r="D438" i="1"/>
  <c r="D439" i="1"/>
  <c r="D440" i="1"/>
  <c r="D441" i="1"/>
  <c r="D442" i="1"/>
  <c r="D444" i="1"/>
  <c r="D447" i="1"/>
  <c r="D449" i="1"/>
  <c r="D450" i="1"/>
  <c r="D451" i="1"/>
  <c r="D452" i="1"/>
  <c r="D453" i="1"/>
  <c r="D454" i="1"/>
  <c r="D455" i="1"/>
  <c r="D456" i="1"/>
  <c r="D457" i="1"/>
  <c r="D458" i="1"/>
  <c r="D460" i="1"/>
  <c r="D461" i="1"/>
  <c r="D464" i="1"/>
  <c r="D466" i="1"/>
  <c r="D468" i="1"/>
  <c r="D469" i="1"/>
  <c r="D470" i="1"/>
  <c r="D472" i="1"/>
  <c r="D473" i="1"/>
  <c r="D474" i="1"/>
  <c r="D475" i="1"/>
</calcChain>
</file>

<file path=xl/sharedStrings.xml><?xml version="1.0" encoding="utf-8"?>
<sst xmlns="http://schemas.openxmlformats.org/spreadsheetml/2006/main" count="2415" uniqueCount="798">
  <si>
    <t xml:space="preserve">ANEXO VII - SERVIDORES E/OU EMPREGADOS NÃO INTEGRANTES DO QUADRO PROPRIO EM EXERCÍCIO NO ORGÃO SEM EXERCÍCIO DE CARGO EM COMISSÃO OU FUNÇÃO DE CONFIANÇA, EXCETO OS CONSTANTES DO ANEXO VI. </t>
  </si>
  <si>
    <t>Data da última atualização: 30/06/2023</t>
  </si>
  <si>
    <t>Nome</t>
  </si>
  <si>
    <t>Cargo ou emprego efetivo</t>
  </si>
  <si>
    <t>Órgão de origem</t>
  </si>
  <si>
    <t xml:space="preserve">Regime Jurídico </t>
  </si>
  <si>
    <t>Lotação de Órgão</t>
  </si>
  <si>
    <t>Instrumento de Cessão - Convênio - Órgão</t>
  </si>
  <si>
    <t>Início do vínculo</t>
  </si>
  <si>
    <t>GILBERTO LANA</t>
  </si>
  <si>
    <t>MILITARES RESERVA</t>
  </si>
  <si>
    <t>POLICIA MILITAR DE SANTA CATARINA</t>
  </si>
  <si>
    <t>ITAPEMA - SECRETARIA</t>
  </si>
  <si>
    <t>AUGUSTINHO SOBERANSKI</t>
  </si>
  <si>
    <t>CAPITAL - FORO CENTRAL - DIRECAO DO FORO</t>
  </si>
  <si>
    <t>ARGEMIRO BOAVENTURA MACHADO FILHO</t>
  </si>
  <si>
    <t>PRES.TJ - CASA MILITAR</t>
  </si>
  <si>
    <t>WALMOR BRAZ DE OLIVEIRA</t>
  </si>
  <si>
    <t>FRAIBURGO - DIRECAO DO FORO</t>
  </si>
  <si>
    <t>SEBASTIAO VANDERLEI DE CARVALHO</t>
  </si>
  <si>
    <t>URUSSANGA - DIRECAO DO FORO</t>
  </si>
  <si>
    <t>CARLOS HENRIQUE PEREIRA</t>
  </si>
  <si>
    <t>BIGUACU - DIRECAO DO FORO</t>
  </si>
  <si>
    <t>LUIZ BITENCOURT</t>
  </si>
  <si>
    <t>CURITIBANOS - DIRECAO DO FORO</t>
  </si>
  <si>
    <t>FERMINO NILO MIRANDA</t>
  </si>
  <si>
    <t>CAPITAL - FORO DES. EDUARDO LUZ - DIRECAO DO FORO</t>
  </si>
  <si>
    <t>ROGERIO VIEIRA DE LIMA</t>
  </si>
  <si>
    <t>CANOINHAS - DIRECAO DO FORO</t>
  </si>
  <si>
    <t>JONAS BACK</t>
  </si>
  <si>
    <t>SANTO AMARO DA IMPERATRIZ - DIRECAO DO FORO</t>
  </si>
  <si>
    <t>ZILDO LUIZ DE SOUZA</t>
  </si>
  <si>
    <t>COMARCA DA CAPITAL - FORO CENTRAL</t>
  </si>
  <si>
    <t>CARLOS ALBERTO SERAFIM</t>
  </si>
  <si>
    <t>GILSON ADRIANO PAIM DA SILVA</t>
  </si>
  <si>
    <t>A DISPOSICAO SEM ÔNUS (ADIDOS)</t>
  </si>
  <si>
    <t>PREF. MUNICIPAL DE BLUMENAU</t>
  </si>
  <si>
    <t>-</t>
  </si>
  <si>
    <t>BLUMENAU - FORO UNIVERSITARIO - 2A. VARA DA FAZENDA PUBLICA E REGISTROS PUBLICOS E VARA REGIONAL DE EXECUCOES FISCAIS ESTADUAIS</t>
  </si>
  <si>
    <t>FABIANA FRAGA DA SILVA</t>
  </si>
  <si>
    <t>PREF. MUNICIPAL DE PRAIA GRANDE</t>
  </si>
  <si>
    <t>SANTA ROSA DO SUL - VARA UNICA - CARTORIO</t>
  </si>
  <si>
    <t>LUIS MARCOS HOFFMANN</t>
  </si>
  <si>
    <t>JOINVILLE - DIRECAO DO FORO</t>
  </si>
  <si>
    <t>ANGELO LIMA MEDEIROS</t>
  </si>
  <si>
    <t>A DISPOSICAO COM ÔNUS (ADIDOS) S/ RESSARC.</t>
  </si>
  <si>
    <t>PREF. MUNICIPAL DE FLORIANOPOLIS</t>
  </si>
  <si>
    <t>NCI - ASSESSORIA DE IMPRENSA</t>
  </si>
  <si>
    <t>ADAGILSON PEREIRA COELHO</t>
  </si>
  <si>
    <t>PREF. MUNICIPAL DE SOMBRIO</t>
  </si>
  <si>
    <t>SOMBRIO - OFICIALATO DE JUSTICA</t>
  </si>
  <si>
    <t>LUIZ ANTONIO DINIZ SANT ANNA</t>
  </si>
  <si>
    <t>MARCELO PEREIRA</t>
  </si>
  <si>
    <t>PREF. MUNICIPAL DE PALHOCA</t>
  </si>
  <si>
    <t>PALHOCA - VARA DA FAZENDA PUBLICA, ACIDENTES DE TRABALHO E REGISTROS PUBLICOS - CARTORIO</t>
  </si>
  <si>
    <t>DANIEL EMILIO DE OLIVEIRA</t>
  </si>
  <si>
    <t>MILITARES ATIVA</t>
  </si>
  <si>
    <t>GUENTHER FRIEDRICH KURT MIETZSCH NETO</t>
  </si>
  <si>
    <t>NELSON RUFINO ALVES</t>
  </si>
  <si>
    <t>NIS/DCI - DIVISAO DE CONTRAINTELIGENCIA</t>
  </si>
  <si>
    <t>CARLOS ALBERTO DA NATIVIDADE</t>
  </si>
  <si>
    <t>CLAIR JOSE DE BONA</t>
  </si>
  <si>
    <t>JOACABA - DIRECAO DO FORO</t>
  </si>
  <si>
    <t>RICARDO MICHEREFF JUNIOR</t>
  </si>
  <si>
    <t>PREF. MUNICIPAL DE BARRA VELHA</t>
  </si>
  <si>
    <t>BARRA VELHA - OFICIALATO DE JUSTICA</t>
  </si>
  <si>
    <t>ROSE ADRIANA BALBINO</t>
  </si>
  <si>
    <t>SERGIO LUIZ DE SOUZA</t>
  </si>
  <si>
    <t>DMP - DIVISAO DE PATRIMONIO</t>
  </si>
  <si>
    <t>RODRIGO ROCHA</t>
  </si>
  <si>
    <t>HERNANE REZENDE</t>
  </si>
  <si>
    <t>GILMAR FERNANDES</t>
  </si>
  <si>
    <t>GP - DESTACAMENTO MILITAR</t>
  </si>
  <si>
    <t>ANTONIO MARCOS TONIASSO DOS SANTOS</t>
  </si>
  <si>
    <t>DIJALMA DA SILVA VIEIRA</t>
  </si>
  <si>
    <t>CAPITAL - FORO DISTRITAL DO CONTINENTE - DIRECAO DO FORO</t>
  </si>
  <si>
    <t>ADRIANO MANOEL MARTINS</t>
  </si>
  <si>
    <t>VITORINO DE OLIVEIRA</t>
  </si>
  <si>
    <t>COMARCA DE SAO JOAO BATISTA</t>
  </si>
  <si>
    <t>LUIZ ALBERTO DINIZ FERREIRA DA SILVA</t>
  </si>
  <si>
    <t>SAO JOSE - DIRECAO DO FORO</t>
  </si>
  <si>
    <t>JOSEMAR DALTOE</t>
  </si>
  <si>
    <t>ANCHIETA - DIRECAO DO FORO</t>
  </si>
  <si>
    <t>ANTONIO DE SOUZA JUNIOR</t>
  </si>
  <si>
    <t>NAVEGANTES - DIRECAO DO FORO</t>
  </si>
  <si>
    <t>SERGIO LUIS MAFRA</t>
  </si>
  <si>
    <t>BALNEARIO CAMBORIU - DIRECAO DO FORO</t>
  </si>
  <si>
    <t>ALINE LARA MAXIMIANO DA SILVA</t>
  </si>
  <si>
    <t>SECRETARIA DE ESTADO DA SAUDE DE S.C.</t>
  </si>
  <si>
    <t>DSQV/DAS - SECAO DE ATENDIMENTO EMERGENCIAL E SERVICOS DE SAUDE</t>
  </si>
  <si>
    <t>VALTER ALBINO</t>
  </si>
  <si>
    <t>CAMBORIU - DIRECAO DO FORO</t>
  </si>
  <si>
    <t>RAFAEL DE MELLO</t>
  </si>
  <si>
    <t>PODER EXECUTIVO</t>
  </si>
  <si>
    <t>GD - DES. JOAO HENRIQUE BLASI</t>
  </si>
  <si>
    <t>LUIZ ARTUR DE ALMEIDA DO VALLE</t>
  </si>
  <si>
    <t>WILMAR JOSE CLARO DOS SANTOS</t>
  </si>
  <si>
    <t>HERVAL DO OESTE - DIRECAO DO FORO</t>
  </si>
  <si>
    <t>IVO LUIZ VENERA</t>
  </si>
  <si>
    <t>GUARAMIRIM - DIRECAO DO FORO</t>
  </si>
  <si>
    <t>CHARLES FABIANO MACHADO</t>
  </si>
  <si>
    <t>JOSE SIDINEI SCHLICHTING</t>
  </si>
  <si>
    <t>ADRIANA OLIVEIRA ROMER</t>
  </si>
  <si>
    <t>A DISPOSICAO COM ÔNUS (ADIDOS) S/ RESSARC. (RGPS)</t>
  </si>
  <si>
    <t>PREF.MUNICIPAL DE GRAVATAL</t>
  </si>
  <si>
    <t>DSQV/DAS - SECAO PSICOSSOCIAL EM SAUDE</t>
  </si>
  <si>
    <t>ADRIANO RINGWALD</t>
  </si>
  <si>
    <t>CONCORDIA - DIRECAO DO FORO</t>
  </si>
  <si>
    <t>EDEMAR SANTIN</t>
  </si>
  <si>
    <t>SAO LOURENCO DO OESTE - DIRECAO DO FORO</t>
  </si>
  <si>
    <t>LEDEMIR JOSE SAIBERT</t>
  </si>
  <si>
    <t>MARIANA CECILIA LOPES DE SOUZA</t>
  </si>
  <si>
    <t>LEONARDO JOSE MEDEIROS</t>
  </si>
  <si>
    <t>ANGELA MARIA DE SOUZA</t>
  </si>
  <si>
    <t>MOACIR VIEIRA SEMPREBON</t>
  </si>
  <si>
    <t>TURVO - DIRECAO DO FORO</t>
  </si>
  <si>
    <t>JOSE MAURICIO DOS SANTOS</t>
  </si>
  <si>
    <t>CARLOS ARNILDO DA SILVA HORN</t>
  </si>
  <si>
    <t>JULIANO FLECK DA ROSA</t>
  </si>
  <si>
    <t>JULIO CESAR MARCONDES DE ESPINDOLA</t>
  </si>
  <si>
    <t>JAILSON FLORENCIO</t>
  </si>
  <si>
    <t>IVETE MARIA SARTURI</t>
  </si>
  <si>
    <t>PREF. MUNICIPAL DE ITAJAI</t>
  </si>
  <si>
    <t>ITAJAI - VARA DA FAZENDA PUBLICA, EXECUCOES FISCAIS, ACIDENTES DE TRABALHO E REGISTROS PUBLICOS - CARTORIO</t>
  </si>
  <si>
    <t>JAMIR VICTORINO JUNIOR</t>
  </si>
  <si>
    <t>ITAJAI - OFICIALATO DE JUSTICA</t>
  </si>
  <si>
    <t>ALESSANDRA DE SOUZA FRANCO</t>
  </si>
  <si>
    <t>PREF. MUNICIPAL DE BALNEARIO GAIVOTA</t>
  </si>
  <si>
    <t>SOMBRIO - 1A. VARA</t>
  </si>
  <si>
    <t>ADILCE RINALDI</t>
  </si>
  <si>
    <t>PREF. MUNICIPAL DE IBIAM</t>
  </si>
  <si>
    <t>TANGARA - VARA UNICA - CARTORIO</t>
  </si>
  <si>
    <t>MAURECI PEREIRA</t>
  </si>
  <si>
    <t>PREF. MUNICIPAL DE CANELINHA</t>
  </si>
  <si>
    <t>TIJUCAS - 2A. CIVEL - CARTORIO</t>
  </si>
  <si>
    <t>DEIVID FELIPPE MAURICIO</t>
  </si>
  <si>
    <t>PREF. MUNICIPAL DE TUBARAO</t>
  </si>
  <si>
    <t>TUBARAO - VARA DA FAZENDA PUBLICA, EXECUCOES FISCAIS, ACIDENTES DE TRABALHO E REGISTROS PUBLICOS - CARTORIO</t>
  </si>
  <si>
    <t>ELOIDE RIBEIRO DE SOUSA</t>
  </si>
  <si>
    <t>TUBARAO - OFICIALATO DE JUSTICA</t>
  </si>
  <si>
    <t>LUCIANO SANTOS</t>
  </si>
  <si>
    <t>PREF. MUNICIPAL DE BALNEARIO CAMBORIU</t>
  </si>
  <si>
    <t>BALNEARIO CAMBORIU - OFICIALATO DE JUSTICA</t>
  </si>
  <si>
    <t>RICARDO FLOTER</t>
  </si>
  <si>
    <t>MAURICIO DE SOUZA MATEUS</t>
  </si>
  <si>
    <t>GERALDO GRACIANO MACHADO</t>
  </si>
  <si>
    <t>GIOVANA APARECIDA DA ROSA PEREIRA</t>
  </si>
  <si>
    <t>PREF. MUNICIPAL DE COCAL DO SUL</t>
  </si>
  <si>
    <t>URUSSANGA - 2A. VARA - CARTORIO</t>
  </si>
  <si>
    <t>NAURA SCUR</t>
  </si>
  <si>
    <t>PREF. MUNICIPAL DE IOMERE</t>
  </si>
  <si>
    <t>VIDEIRA - 2A. CIVEL - CARTORIO</t>
  </si>
  <si>
    <t>SILVANA APARECIDA PASINI</t>
  </si>
  <si>
    <t>PREF. MUNICIPAL DE FAXINAL DOS GUEDES</t>
  </si>
  <si>
    <t>XANXERE - CEJUSC</t>
  </si>
  <si>
    <t>MARIA IVONETE HUBER</t>
  </si>
  <si>
    <t>FORUM UNIVERSITARIO DE BLUMENAU</t>
  </si>
  <si>
    <t>BLUMENAU - FORO UNIVERSITARIO - 2A. VARA DA FAZENDA PUBLICA E REGISTROS PUBLICOS E VARA REGIONAL DE EXECUCOES FISCAIS ESTADUAIS - CARTORIO</t>
  </si>
  <si>
    <t>DAIANE DE BRITO NEVES</t>
  </si>
  <si>
    <t>PREF. MUNICIPAL DE RIO DO SUL</t>
  </si>
  <si>
    <t>RIO DO SUL - VARA DA FAZENDA PUBLICA, ACIDENTES DE TRABALHO E REGISTROS PUBLICOS - CARTORIO</t>
  </si>
  <si>
    <t>ADAN DOUGLAS HACK</t>
  </si>
  <si>
    <t>PREF. MUNICIPAL DE MAFRA</t>
  </si>
  <si>
    <t>MAFRA - 2A. CIVEL - CARTORIO</t>
  </si>
  <si>
    <t>MARCIA VANIN</t>
  </si>
  <si>
    <t>PREF. MUNICIPAL DE CHAPECO</t>
  </si>
  <si>
    <t>CHAPECO - 2A. VARA DA FAZENDA PUBLICA - CARTORIO</t>
  </si>
  <si>
    <t>CLARICE CORREIA</t>
  </si>
  <si>
    <t>PREF. MUNICIPAL DE CAMBORIU</t>
  </si>
  <si>
    <t>CAMBORIU - 2A. CIVEL - CARTORIO</t>
  </si>
  <si>
    <t>CICE DE FATIMA RUTH</t>
  </si>
  <si>
    <t>PREF. MUNICIPAL DE TIMBO GRANDE</t>
  </si>
  <si>
    <t>SANTA CECILIA - VARA UNICA - CARTORIO</t>
  </si>
  <si>
    <t>HERIBERTO VIEIRA</t>
  </si>
  <si>
    <t>CAMBORIU - OFICIALATO DE JUSTICA</t>
  </si>
  <si>
    <t>TATIANE CORREA CAMPOS DE PAULA CORSO</t>
  </si>
  <si>
    <t>MARIA ELISA ORTIGARA PUTTI</t>
  </si>
  <si>
    <t>PREFEITURA MUNICIPAL DE CONCÓRDIA</t>
  </si>
  <si>
    <t>CONCORDIA - 2A. CIVEL - CARTORIO</t>
  </si>
  <si>
    <t>ANA PATRICIA DOS SANTOS</t>
  </si>
  <si>
    <t>PREF. MUNICIPAL DE CRICIUMA</t>
  </si>
  <si>
    <t>CRICIUMA - 1A. VARA DA FAZENDA PUBLICA - CARTORIO</t>
  </si>
  <si>
    <t>MARIA EOLITA SOUZA NEVES</t>
  </si>
  <si>
    <t>PREF. MUNICIPAL DE SAO BONIFACIO</t>
  </si>
  <si>
    <t>SANTO AMARO DA IMPERATRIZ - 2A. VARA - CARTORIO</t>
  </si>
  <si>
    <t>MARILENE BUENO AMORIM</t>
  </si>
  <si>
    <t>FATIMA ANTONINA DOS SANTOS FUCKNER</t>
  </si>
  <si>
    <t>PREF. MUNICIPAL DE SAO BENTO DO SUL</t>
  </si>
  <si>
    <t>SAO BENTO DO SUL - VARA CRIMINAL - CARTORIO</t>
  </si>
  <si>
    <t>JACKSON LUCIO WENDT</t>
  </si>
  <si>
    <t>PREF. MUNICIPAL DE CANOINHAS</t>
  </si>
  <si>
    <t>CANOINHAS - 2A. CIVEL - CARTORIO</t>
  </si>
  <si>
    <t>JOSEMIR BELARMINO</t>
  </si>
  <si>
    <t>SAO BENTO DO SUL - OFICIALATO DE JUSTICA</t>
  </si>
  <si>
    <t>CARLA LOUISE LOHMANN CARVALHO</t>
  </si>
  <si>
    <t>PREF. MUNICIPAL DE SAO DOMINGOS</t>
  </si>
  <si>
    <t>SAO DOMINGOS - VARA UNICA - CARTORIO</t>
  </si>
  <si>
    <t>ELIZANDRA HELENA CABRAL DE SOUZA</t>
  </si>
  <si>
    <t>PREF. MUNICIPAL DE SAO FRANCISCO DO SUL</t>
  </si>
  <si>
    <t>SAO FRANCISCO DO SUL - 2A. CIVEL - CARTORIO</t>
  </si>
  <si>
    <t>ROSILENE PEREIRA DA SILVA</t>
  </si>
  <si>
    <t>SAO FRANCISCO DO SUL - OFICIALATO DE JUSTICA</t>
  </si>
  <si>
    <t>SERGIO RENATO MACHADO</t>
  </si>
  <si>
    <t>SIMONE RAMOS FERREIRA</t>
  </si>
  <si>
    <t>SURAMI ZENILDA ROSA MACIEL</t>
  </si>
  <si>
    <t>ERICO JOSE LAURENTINO</t>
  </si>
  <si>
    <t>PREF. MUNICIPAL DE IMBITUBA</t>
  </si>
  <si>
    <t>IMBITUBA - 2A. VARA CIVEL - CARTORIO</t>
  </si>
  <si>
    <t>ANDREA DOS SANTOS LAMIM</t>
  </si>
  <si>
    <t>CARLA ROSANA CASAS ORSI</t>
  </si>
  <si>
    <t>MARIEL DOS SANTOS ZEFERINO</t>
  </si>
  <si>
    <t>PREF. MUNICIPAL DE BALNEARIO ARROIO DO SILVA</t>
  </si>
  <si>
    <t>ARARANGUA - 1A. CIVEL - CARTORIO</t>
  </si>
  <si>
    <t>LEDER CRISTIANO MASSELAI</t>
  </si>
  <si>
    <t>PREF. MUNICIPAL DE OTACILIO COSTA</t>
  </si>
  <si>
    <t>OTACILIO COSTA - VARA UNICA - CARTORIO</t>
  </si>
  <si>
    <t>ROSELENE APARECIDA RODRIGUES</t>
  </si>
  <si>
    <t>EDESIA DA SILVA DOS SANTOS</t>
  </si>
  <si>
    <t>ALTAIR ATHAIDES LEAL</t>
  </si>
  <si>
    <t>PALHOCA - OFICIALATO DE JUSTICA</t>
  </si>
  <si>
    <t>PATRICIA DAHLKE GAEDTKE</t>
  </si>
  <si>
    <t>PREF. MUNICIPAL DE POMERODE</t>
  </si>
  <si>
    <t>POMERODE - 2A. VARA - CARTORIO</t>
  </si>
  <si>
    <t>DANIELA SACHETTI</t>
  </si>
  <si>
    <t>PREF. MUNICIPAL DE PRESIDENTE GETULIO</t>
  </si>
  <si>
    <t>PRESIDENTE GETULIO - VARA UNICA - CARTORIO</t>
  </si>
  <si>
    <t>SEBASTIAO AMAURI BUENO DE OLIVEIRA</t>
  </si>
  <si>
    <t>JARAGUA DO SUL - DIRECAO DO FORO</t>
  </si>
  <si>
    <t>BRUNA DA SILVA</t>
  </si>
  <si>
    <t>JORGE LUIZ WAGNER</t>
  </si>
  <si>
    <t>NAZARENO DOS SANTOS</t>
  </si>
  <si>
    <t>VANIA BENTA PORTO DOS SANTOS</t>
  </si>
  <si>
    <t>SECRETARIA DA FAZENDA DO ESTADO DE SC</t>
  </si>
  <si>
    <t>CAPITAL - FORO CENTRAL - VARA DE EXECUCAO FISCAL ESTADUAL - CARTORIO</t>
  </si>
  <si>
    <t>TAMARA PINHEIRO MARTINS BUNN</t>
  </si>
  <si>
    <t>EVANISE DE OLIVEIRA</t>
  </si>
  <si>
    <t>VERONICA MOSER</t>
  </si>
  <si>
    <t>PREF. MUNICIPAL DE SAO JOAO BATISTA</t>
  </si>
  <si>
    <t>SAO JOAO BATISTA - 2A. VARA - CARTORIO</t>
  </si>
  <si>
    <t>SEBASTIAO MANOEL CRISPIM</t>
  </si>
  <si>
    <t>CARLOS ALBERTO POPPER</t>
  </si>
  <si>
    <t>PREF. MUNICIPAL DE GARUVA</t>
  </si>
  <si>
    <t>GARUVA - VARA UNICA - CARTORIO</t>
  </si>
  <si>
    <t>HELENA KOLLENBERG</t>
  </si>
  <si>
    <t>PREF. MUNICIPAL DE DIONISIO CERQUEIRA</t>
  </si>
  <si>
    <t>DIONISIO CERQUEIRA - VARA UNICA - CARTORIO</t>
  </si>
  <si>
    <t>LUIZ FERRABOLI FILHO</t>
  </si>
  <si>
    <t>TROMBUDO CENTRAL - DIRECAO DO FORO</t>
  </si>
  <si>
    <t>VIANEI GALHARDO</t>
  </si>
  <si>
    <t>RIO NEGRINHO - DIRECAO DO FORO</t>
  </si>
  <si>
    <t>FATIMA MORESCO COLLA</t>
  </si>
  <si>
    <t>COMARCA DE CONCORDIA</t>
  </si>
  <si>
    <t>BOGDAN PLECH</t>
  </si>
  <si>
    <t>PREF. MUNICIPAL DE JARAGUA DO SUL</t>
  </si>
  <si>
    <t>JARAGUA DO SUL - VARA DA FAZENDA PUBLICA, ACIDENTES DE TRABALHO E REGISTROS PUBLICOS - CARTORIO</t>
  </si>
  <si>
    <t>DANIELE GARCIA FERNANDES PORTO</t>
  </si>
  <si>
    <t>PREF. MUNICIPAL DE JAGUARUNA</t>
  </si>
  <si>
    <t>JAGUARUNA - 2A. VARA - CARTORIO</t>
  </si>
  <si>
    <t>PAULO CESAR ANTUNES</t>
  </si>
  <si>
    <t>PREF. MUNICIPAL DE LAGUNA</t>
  </si>
  <si>
    <t>LAGUNA - OFICIALATO DE JUSTICA</t>
  </si>
  <si>
    <t>EDELIR PERIN ALEXANDRE MATTEI</t>
  </si>
  <si>
    <t>PREF. MUNICIPAL DE ORLEANS</t>
  </si>
  <si>
    <t>ORLEANS - 2A. VARA - CARTORIO</t>
  </si>
  <si>
    <t>JOSIANE ROSELI DE SOUZA</t>
  </si>
  <si>
    <t>GISLAINE OURIQUES LOURENCO</t>
  </si>
  <si>
    <t>ROBERTO CESAR SCUSEL FILHO</t>
  </si>
  <si>
    <t>PREF. MUNICIPAL DE SANTA CECILIA</t>
  </si>
  <si>
    <t>ARI MOACIR MIORANDO</t>
  </si>
  <si>
    <t>CORONEL FREITAS - DIRECAO DO FORO</t>
  </si>
  <si>
    <t>VANDERLEI FERNANDES DAS NEVES</t>
  </si>
  <si>
    <t>TUBARAO - DIRECAO DO FORO</t>
  </si>
  <si>
    <t>PAMELA SAMARA SCHUFER AVENCURT</t>
  </si>
  <si>
    <t>CAMBORIU - VARA CRIMINAL - CARTORIO</t>
  </si>
  <si>
    <t>MARINEZ FERREIRA DA COSTA</t>
  </si>
  <si>
    <t>SILVIA TERESINHA SCHWEDER CASAGRANDE</t>
  </si>
  <si>
    <t>ALTAMIR VARGAS</t>
  </si>
  <si>
    <t>CACADOR - DIRECAO DO FORO</t>
  </si>
  <si>
    <t>SERGIO RIEMER</t>
  </si>
  <si>
    <t>POMERODE - OFICIALATO DE JUSTICA</t>
  </si>
  <si>
    <t>NATAELE MAIHAZE GAEDKE</t>
  </si>
  <si>
    <t>RICARDO VIEIRA RAMOS</t>
  </si>
  <si>
    <t>CAPITAL - FORO CENTRAL - OFICIALATO DE JUSTICA</t>
  </si>
  <si>
    <t>LUIZ DOS PASSOS FELISBINO</t>
  </si>
  <si>
    <t>ITAJAI - DIRECAO DO FORO</t>
  </si>
  <si>
    <t>LUCILIANE PIRES TIBES</t>
  </si>
  <si>
    <t>JOSE OSNI FERNANDES</t>
  </si>
  <si>
    <t>LAGES - DIRECAO DO FORO</t>
  </si>
  <si>
    <t>GILBERTO ERNANE PETRY</t>
  </si>
  <si>
    <t>TANGARA - DIRECAO DO FORO</t>
  </si>
  <si>
    <t>ADRIANO ELPIDIO DUARTE</t>
  </si>
  <si>
    <t>IMBITUBA - OFICIALATO DE JUSTICA</t>
  </si>
  <si>
    <t>RAMON PEREIRA SILVA</t>
  </si>
  <si>
    <t>AURIMAR MODESTI</t>
  </si>
  <si>
    <t>ALINE MARIANNE CAZZALI MEES</t>
  </si>
  <si>
    <t>MARILENE ZIMMERMANN</t>
  </si>
  <si>
    <t>PREF. MUNICIPAL DE LUIZ ALVES</t>
  </si>
  <si>
    <t>NAVEGANTES - 2A. CIVEL - CARTORIO</t>
  </si>
  <si>
    <t>GESSI DE SOUSA SILVANO</t>
  </si>
  <si>
    <t>ANTONIO CARLOS RODRIGUES</t>
  </si>
  <si>
    <t>ITAPOA - DIRECAO DO FORO</t>
  </si>
  <si>
    <t>ANGELA DE BITTENCOURT MACHADO</t>
  </si>
  <si>
    <t>PREF. MUNICIPAL DE PAULO LOPES</t>
  </si>
  <si>
    <t>GAROPABA - OFICIALATO DE JUSTICA</t>
  </si>
  <si>
    <t>JOHNNY SARAIVA</t>
  </si>
  <si>
    <t>PREF. MUNICIPAL DE SANTO AMARO DA IMPERATRIZ</t>
  </si>
  <si>
    <t>RODRIGO WOITILA FERREIRA</t>
  </si>
  <si>
    <t>FERNANDO AULER DE OLIVEIRA</t>
  </si>
  <si>
    <t>PREFEITURA MUNICIPAL DE JOACABA</t>
  </si>
  <si>
    <t>JOACABA - 2A. CIVEL</t>
  </si>
  <si>
    <t>IONE TEREZINHA SILVI</t>
  </si>
  <si>
    <t>EGOMAR ZAIONC</t>
  </si>
  <si>
    <t>CAMPO ERE - DIRECAO DO FORO</t>
  </si>
  <si>
    <t>ELISEU VALMOR SACHET</t>
  </si>
  <si>
    <t>CHAPECO - DIRECAO DO FORO</t>
  </si>
  <si>
    <t>JERRI ADRIANI DA ROCHA PORTO</t>
  </si>
  <si>
    <t>CRICIUMA - UNIDADE JUDICIARIA DE COOPERACAO - UNESC</t>
  </si>
  <si>
    <t>CARLOS ALBERTO PEDRO</t>
  </si>
  <si>
    <t>SILVIO DE SOUZA</t>
  </si>
  <si>
    <t>FABIANA CRISTINA REICH RAMOS</t>
  </si>
  <si>
    <t>VANDERLEI RAMOS DA SILVA</t>
  </si>
  <si>
    <t>ROSANA GAIDOS</t>
  </si>
  <si>
    <t>VOLNEI JOSE WOLFF DE ARAUJO</t>
  </si>
  <si>
    <t>FRANCISCO BERTO</t>
  </si>
  <si>
    <t>BLUMENAU - FORO CENTRAL - DIRECAO DO FORO</t>
  </si>
  <si>
    <t>TEXAS MANOEL MARTINS</t>
  </si>
  <si>
    <t>PREF. MUNICIPAL DE BRUSQUE</t>
  </si>
  <si>
    <t>BRUSQUE - VARA DA FAZENDA PUBLICA E REGISTROS PUBLICOS - CARTORIO</t>
  </si>
  <si>
    <t>MIGUEL JORGE SANDRI</t>
  </si>
  <si>
    <t>PALMITOS - DIRECAO DO FORO</t>
  </si>
  <si>
    <t>ITACIR JOSE MORAIS</t>
  </si>
  <si>
    <t>CUNHA PORA - DIRECAO DO FORO</t>
  </si>
  <si>
    <t>ITAMAR MARQUES MACHADO</t>
  </si>
  <si>
    <t>RODRIGO ORDE SALVADOR</t>
  </si>
  <si>
    <t>PREFEITURA MUNICIPAL DE TIMBO</t>
  </si>
  <si>
    <t>TIMBO - 2A. CIVEL - CARTORIO</t>
  </si>
  <si>
    <t>ALDAIR DONATO ESPINDOLA</t>
  </si>
  <si>
    <t>SANTA ROSA DO SUL - DIRECAO DO FORO</t>
  </si>
  <si>
    <t>JUAREZ MARQUES FERRAZ</t>
  </si>
  <si>
    <t>CATANDUVAS - DIRECAO DO FORO</t>
  </si>
  <si>
    <t>VALDEMIR MICHELON</t>
  </si>
  <si>
    <t>PEDRO PAULO MACEDO RIBEIRO</t>
  </si>
  <si>
    <t>ANITA GARIBALDI - SECRETARIA</t>
  </si>
  <si>
    <t>SERGIO PERDONA SIMON</t>
  </si>
  <si>
    <t>ARMAZEM - DIRECAO DO FORO</t>
  </si>
  <si>
    <t>LUIZ OTAVIO CAMPOS SIMONE</t>
  </si>
  <si>
    <t>PROCURADORIA GERAL DO ESTADO DE S.C.</t>
  </si>
  <si>
    <t>VALDOMIRO BUSS</t>
  </si>
  <si>
    <t>ITAPIRANGA - DIRECAO DO FORO</t>
  </si>
  <si>
    <t>VALDIR DONAT</t>
  </si>
  <si>
    <t>ERVIN DE AZEVEDO</t>
  </si>
  <si>
    <t>FLAVIO FERNANDO HINKEL</t>
  </si>
  <si>
    <t>ACI XAVIER DE OLIVEIRA</t>
  </si>
  <si>
    <t>SILSANTO CORREIA DE SOUZA</t>
  </si>
  <si>
    <t>TIJUCAS - DIRECAO DO FORO</t>
  </si>
  <si>
    <t>ANTONIO ROQUE FERRAZ CORREA</t>
  </si>
  <si>
    <t>XANXERE - DIRECAO DO FORO</t>
  </si>
  <si>
    <t>HUGO MOYSESCYK</t>
  </si>
  <si>
    <t>PATRICIA DOS SANTOS MAGNUS</t>
  </si>
  <si>
    <t>BARRA VELHA - CEJUSC</t>
  </si>
  <si>
    <t>CRISTINA DA SILVA MARTINS</t>
  </si>
  <si>
    <t>LUCIANA CORREA</t>
  </si>
  <si>
    <t>PREF. MUNICIPAL DE ARAQUARI</t>
  </si>
  <si>
    <t>ARAQUARI - 2A. VARA - CARTORIO</t>
  </si>
  <si>
    <t>LICARIANE DE ANDRADE MARTINS</t>
  </si>
  <si>
    <t>JULIANA OLIANI</t>
  </si>
  <si>
    <t>DARCI DOS SANTOS FIGUEIRA</t>
  </si>
  <si>
    <t>SOMBRIO - DIRECAO DO FORO</t>
  </si>
  <si>
    <t>ANDERSON VERKA</t>
  </si>
  <si>
    <t>MAFRA - DIRECAO DO FORO</t>
  </si>
  <si>
    <t>SIMONE PINHEIRO DE MELO</t>
  </si>
  <si>
    <t>PREF. MUNICIPAL DE PORTO BELO</t>
  </si>
  <si>
    <t>PORTO BELO - 2A. VARA - CARTORIO</t>
  </si>
  <si>
    <t>JOSE GERALDO DANIELSKI</t>
  </si>
  <si>
    <t>EDELBERTO DHEIN</t>
  </si>
  <si>
    <t>QUILOMBO - DIRECAO DO FORO</t>
  </si>
  <si>
    <t>IROSSI FERNANDO TAKEMURA</t>
  </si>
  <si>
    <t>PALHOCA - DIRECAO DO FORO</t>
  </si>
  <si>
    <t>RICARDO DEHLANO</t>
  </si>
  <si>
    <t>TIMBO - DIRECAO DO FORO</t>
  </si>
  <si>
    <t>ANA LIA BUDKE HOFFMEISTER</t>
  </si>
  <si>
    <t>PREF. MUNICIPAL DE ITAPEMA</t>
  </si>
  <si>
    <t>ITAPEMA - 2A. CIVEL - CARTORIO</t>
  </si>
  <si>
    <t>ODAIR DOLZAN</t>
  </si>
  <si>
    <t>RIO DO SUL - DIRECAO DO FORO</t>
  </si>
  <si>
    <t>MORGANA MADALENA DO CANTO</t>
  </si>
  <si>
    <t>PREF. MUNICIPAL DE URUSSANGA</t>
  </si>
  <si>
    <t>PEDRO GIACOMO SPEROTTO</t>
  </si>
  <si>
    <t>MODELO - DIRECAO DO FORO</t>
  </si>
  <si>
    <t>ILDEMAR CASCAES VALGAS</t>
  </si>
  <si>
    <t>BRACO DO NORTE - DIRECAO DO FORO</t>
  </si>
  <si>
    <t>DIOCLECIO LUIZ KLETEMBERG</t>
  </si>
  <si>
    <t>ITUPORANGA - DIRECAO DO FORO</t>
  </si>
  <si>
    <t>JOSE EDUARDO SCHMIDT DA SILVA</t>
  </si>
  <si>
    <t>SANDRA SOARES BECHTOLD</t>
  </si>
  <si>
    <t>PREF. MUNICIPAL DE WITMARSUM</t>
  </si>
  <si>
    <t>ANDREIA LUCIARA KRUGER</t>
  </si>
  <si>
    <t>PREF. MUNICIPAL DE DONA EMMA</t>
  </si>
  <si>
    <t>PRESIDENTE GETULIO - SECRETARIA</t>
  </si>
  <si>
    <t>IRONIR CORONETTI</t>
  </si>
  <si>
    <t>PONTE SERRADA - DIRECAO DO FORO</t>
  </si>
  <si>
    <t>JOSE EDUARDO BAO</t>
  </si>
  <si>
    <t>PREF. MUNICIPAL DE XANXERE</t>
  </si>
  <si>
    <t>XANXERE - 2A. CIVEL - CARTORIO</t>
  </si>
  <si>
    <t>ABRAAO PUZAK</t>
  </si>
  <si>
    <t>PREF. MUNICIPAL DE ITAPOA</t>
  </si>
  <si>
    <t>ITAPOA - 2A. VARA - CARTORIO</t>
  </si>
  <si>
    <t>FERNANDA MIHSFELDT</t>
  </si>
  <si>
    <t>PRESIDENTE GETULIO - CEJUSC</t>
  </si>
  <si>
    <t>SANDRO FERMINO FERRI</t>
  </si>
  <si>
    <t>DAVI DENIS ALVARENGA</t>
  </si>
  <si>
    <t>DANIELA MARIA DOS SANTOS</t>
  </si>
  <si>
    <t>PREF. MUNICIPAL DE GAROPABA</t>
  </si>
  <si>
    <t>GAROPABA - VARA UNICA - CARTORIO</t>
  </si>
  <si>
    <t>KATIA MARIA VENTURA BERNARDO</t>
  </si>
  <si>
    <t>PREFEITURA MUNICIPAL DE NOVA TRENTO</t>
  </si>
  <si>
    <t>ANA CARLA JOAQUIM LIMA</t>
  </si>
  <si>
    <t>PREFEITURA MUNICIPAL DE BALNEARIO RINCAO</t>
  </si>
  <si>
    <t>ICARA - 2A. VARA CIVEL - CARTORIO</t>
  </si>
  <si>
    <t>RICARDO TEIXEIRA CANARIN</t>
  </si>
  <si>
    <t>ICARA - OFICIALATO DE JUSTICA</t>
  </si>
  <si>
    <t>ALOIR MORAES DA SILVA</t>
  </si>
  <si>
    <t>LEBON REGIS - DIRECAO DO FORO</t>
  </si>
  <si>
    <t>LAUDAIR SPEZIA</t>
  </si>
  <si>
    <t>SAO MIGUEL DO OESTE - DIRECAO DO FORO</t>
  </si>
  <si>
    <t>VILMAR DOS SANTOS</t>
  </si>
  <si>
    <t>NARCISO SIDNEY STIGLA</t>
  </si>
  <si>
    <t>ALIRIO CUSTODIO MACIEL</t>
  </si>
  <si>
    <t>TAIO - DIRECAO DO FORO</t>
  </si>
  <si>
    <t>MARISA WUNSCH PITTELKOW</t>
  </si>
  <si>
    <t>PREF. MUNICIPAL DE MONDAI</t>
  </si>
  <si>
    <t>MONDAI - VARA UNICA - CARTORIO</t>
  </si>
  <si>
    <t>ADRIANA ALVES DA MOTTA</t>
  </si>
  <si>
    <t>PREF. MUNICIPAL DE LAGES</t>
  </si>
  <si>
    <t>LAGES - UNIDADE REGIONAL DE EXECUCOES FISCAIS ESTADUAIS</t>
  </si>
  <si>
    <t>SADIOMAR ANTONIO DEZORDI</t>
  </si>
  <si>
    <t>DANIEL HUGEN</t>
  </si>
  <si>
    <t>MAICON FARIAS MEDEIROS SILVA</t>
  </si>
  <si>
    <t>GERSON PEREIRA</t>
  </si>
  <si>
    <t>JULIANO DE QUADROS ESPINDOLA</t>
  </si>
  <si>
    <t>ALDAIR DA SILVA</t>
  </si>
  <si>
    <t>SANTA CECILIA - DIRECAO DO FORO</t>
  </si>
  <si>
    <t>ANTONIO DE MEDEIROS</t>
  </si>
  <si>
    <t>COMARCA DE CAPIVARI DE BAIXO</t>
  </si>
  <si>
    <t>CELSO ADELINO MAFRA</t>
  </si>
  <si>
    <t>GASPAR - DIRECAO DO FORO</t>
  </si>
  <si>
    <t>EDUARDO VALDELI DE BARCELOS</t>
  </si>
  <si>
    <t>DYEGO DE SOUZA PEREIRA</t>
  </si>
  <si>
    <t>BRUNO TZELIKIS MUND</t>
  </si>
  <si>
    <t>RICARDO MARTINS FERREIRA</t>
  </si>
  <si>
    <t>DEOCLECIO MARCOS SILVESTRE</t>
  </si>
  <si>
    <t>CRICIUMA - DIRECAO DO FORO</t>
  </si>
  <si>
    <t>ERNEI GEBAUER</t>
  </si>
  <si>
    <t>ITAPEMA - OFICIALATO DE JUSTICA</t>
  </si>
  <si>
    <t>CELSO ZANELA</t>
  </si>
  <si>
    <t>MICHELLE OLINGER PACHECO</t>
  </si>
  <si>
    <t>BALNEARIO CAMBORIU - VARA DA FAZENDA PUBLICA</t>
  </si>
  <si>
    <t>DAIANA PETRY DOS SANTOS</t>
  </si>
  <si>
    <t>ADEMIR ALEX LEANDRO</t>
  </si>
  <si>
    <t>RICARDO ANDRE LUIZ</t>
  </si>
  <si>
    <t>JOEL ILARIO KIESKI</t>
  </si>
  <si>
    <t>PAPANDUVA - DIRECAO DO FORO</t>
  </si>
  <si>
    <t>MAGNO FERNANDO PAMPLONA</t>
  </si>
  <si>
    <t>A DISPOSICAO COM ÔNUS (ADIDOS) C/ RESSARC.</t>
  </si>
  <si>
    <t>SECRETARIA DE ESTADO DA CASA CIVIL</t>
  </si>
  <si>
    <t>PAULO CELIO GODOI DA SILVA</t>
  </si>
  <si>
    <t>SAO DOMINGOS - DIRECAO DO FORO</t>
  </si>
  <si>
    <t>GERSON BURATTE</t>
  </si>
  <si>
    <t>COMARCA DE LAURO MULLER</t>
  </si>
  <si>
    <t>CLAUDIO ARRUDA DE SOUZA</t>
  </si>
  <si>
    <t>CAMPO BELO DO SUL - DIRECAO DO FORO</t>
  </si>
  <si>
    <t>BARBARA COLPANI</t>
  </si>
  <si>
    <t>PAULINO ANTUNES DE MORAES</t>
  </si>
  <si>
    <t>CARLOS AUGUSTO DA SILVA</t>
  </si>
  <si>
    <t>IMBITUBA - DIRECAO DO FORO</t>
  </si>
  <si>
    <t>JOSE NAZARENO TAVARES</t>
  </si>
  <si>
    <t>CORREIA PINTO - DIRECAO DO FORO</t>
  </si>
  <si>
    <t>NELSON DOS SANTOS</t>
  </si>
  <si>
    <t>BOM RETIRO - DIRECAO DO FORO</t>
  </si>
  <si>
    <t>ALCIONE LUIZ TOMIO</t>
  </si>
  <si>
    <t>ASCURRA - DIRECAO DO FORO</t>
  </si>
  <si>
    <t>JURANDIR BUSE</t>
  </si>
  <si>
    <t>INDAIAL - DIRECAO DO FORO</t>
  </si>
  <si>
    <t>MOISES RUHMKE</t>
  </si>
  <si>
    <t>SEARA - DIRECAO DO FORO</t>
  </si>
  <si>
    <t>PATRICK DA LUZ PEREIRA</t>
  </si>
  <si>
    <t>PRESIDENTE GETULIO - OFICIALATO DE JUSTICA</t>
  </si>
  <si>
    <t>ALCIDES MARTINS</t>
  </si>
  <si>
    <t>IBIRAMA - DIRECAO DO FORO</t>
  </si>
  <si>
    <t>OLAVO CORREA DA SILVA</t>
  </si>
  <si>
    <t>OSNI DA SILVA</t>
  </si>
  <si>
    <t>OTACILIO COSTA - DIRECAO DO FORO</t>
  </si>
  <si>
    <t>ILSON ROBERTO GUIMARAES</t>
  </si>
  <si>
    <t>JAGUARUNA - DIRECAO DO FORO</t>
  </si>
  <si>
    <t>OSMARILDO JOSE GREIN</t>
  </si>
  <si>
    <t>COMARCA DE ITAIOPOLIS</t>
  </si>
  <si>
    <t>JOANIR RICARDO PEREIRA DOS SANTOS</t>
  </si>
  <si>
    <t>NIS - NUCLEO DE INTELIGENCIA E SEGURANCA INSTITUCIONAL</t>
  </si>
  <si>
    <t>JOSE DONIZETE RODRIGUES</t>
  </si>
  <si>
    <t>URUBICI - DIRECAO DO FORO</t>
  </si>
  <si>
    <t>PEDRO VITOR PEDRA</t>
  </si>
  <si>
    <t>JOSE CLAUDEMIR DE SOUZA</t>
  </si>
  <si>
    <t>CLEOMAR PATIAS</t>
  </si>
  <si>
    <t>MARAVILHA - DIRECAO DO FORO</t>
  </si>
  <si>
    <t>DILNEI ELIAS</t>
  </si>
  <si>
    <t>LAGUNA - DIRECAO DO FORO</t>
  </si>
  <si>
    <t>ILSON MARTINS JUNIOR</t>
  </si>
  <si>
    <t>BARRA VELHA - DIRECAO DO FORO</t>
  </si>
  <si>
    <t>ANDERSON GONCALVES VIEIRA</t>
  </si>
  <si>
    <t>NERI DE MATTOS</t>
  </si>
  <si>
    <t>SAO JOSE DO CEDRO - DIRECAO DO FORO</t>
  </si>
  <si>
    <t>JOEL VIEIRA RAMOS</t>
  </si>
  <si>
    <t>VALMIR ANGELO PARISOTTO</t>
  </si>
  <si>
    <t>ROBERTO VICENTE DE SOUZA</t>
  </si>
  <si>
    <t>ALEXANDRE CESARIO</t>
  </si>
  <si>
    <t>COMARCA DE PENHA</t>
  </si>
  <si>
    <t>HELIO ALEXANDRE DO AMARAL</t>
  </si>
  <si>
    <t>NELSON DOS SANTOS FARIAS</t>
  </si>
  <si>
    <t>PORTO BELO - DIRECAO DO FORO</t>
  </si>
  <si>
    <t>JOSE RICARDO MARTINS</t>
  </si>
  <si>
    <t>SEBASTIAO ADAO MARTINS</t>
  </si>
  <si>
    <t>AURELIO AMAURI MACEDO</t>
  </si>
  <si>
    <t>LUCINEI DA SILVA LUIZ</t>
  </si>
  <si>
    <t>COMARCA DE GAROPABA</t>
  </si>
  <si>
    <t>ROSINEI DE ASSUNCAO</t>
  </si>
  <si>
    <t>JOAO DE OLIVEIRA</t>
  </si>
  <si>
    <t>VIDEIRA - DIRECAO DO FORO</t>
  </si>
  <si>
    <t>JOSIANE DOS SANTOS</t>
  </si>
  <si>
    <t>IZABEL CRISTINA BERTO STEINHAGEN</t>
  </si>
  <si>
    <t>CAPITAL - DSJPG - DIVISAO DE TRAMITACAO REMOTA DAS EXECUCOES FISCAIS</t>
  </si>
  <si>
    <t>JOSE CARLOS ADAM</t>
  </si>
  <si>
    <t>IMARUI - DIRECAO DO FORO</t>
  </si>
  <si>
    <t>DAVID DEOLA</t>
  </si>
  <si>
    <t>JOCEMAR TEXEIRA</t>
  </si>
  <si>
    <t>FORQUILHINHA - DIRECAO DO FORO</t>
  </si>
  <si>
    <t>SADI PEREIRA FORTES</t>
  </si>
  <si>
    <t>CARLA FABIANA RIBEIRO</t>
  </si>
  <si>
    <t>JENIFER FABIANE MARQUES VARGAS DA SILVA</t>
  </si>
  <si>
    <t>BARRA VELHA - 2A. VARA - CARTORIO</t>
  </si>
  <si>
    <t>SANDRO MARIVALDO NUNES</t>
  </si>
  <si>
    <t>ANTONIO DE OLIVEIRA</t>
  </si>
  <si>
    <t>CAMPOS NOVOS - DIRECAO DO FORO</t>
  </si>
  <si>
    <t>RICHELI LILIAN DUARTE</t>
  </si>
  <si>
    <t>FERNANDO ZAGER</t>
  </si>
  <si>
    <t>PREF. MUNICIPAL DE IBIRAMA</t>
  </si>
  <si>
    <t>IBIRAMA - 2A. VARA - CARTORIO</t>
  </si>
  <si>
    <t>LUIZ ANTONIO VIEIRA</t>
  </si>
  <si>
    <t>SANDRO LUIZ LOPES</t>
  </si>
  <si>
    <t>OSVALDO SIDNEI GROBE</t>
  </si>
  <si>
    <t>SEBASTIAO KNOPF</t>
  </si>
  <si>
    <t>ARAQUARI - DIRECAO DO FORO</t>
  </si>
  <si>
    <t>ILARIO JOAO MARTINAZZO</t>
  </si>
  <si>
    <t>DAIR GOMES</t>
  </si>
  <si>
    <t>SAO FRANCISCO DO SUL - DIRECAO DO FORO</t>
  </si>
  <si>
    <t>CELITO FRANCISCO BRUGNEROTO</t>
  </si>
  <si>
    <t>ABELARDO LUZ - DIRECAO DO FORO</t>
  </si>
  <si>
    <t>MARLON RODRIGO DA SILVA</t>
  </si>
  <si>
    <t>PREF. MUNICIPAL DE ICARA</t>
  </si>
  <si>
    <t>DALTON ADOLFO MULLER</t>
  </si>
  <si>
    <t>CHAPECO - 1A. VARA DA FAZENDA PUBLICA - CARTORIO</t>
  </si>
  <si>
    <t>LUCIANO E SOUZA</t>
  </si>
  <si>
    <t>EDEALDO PETRY</t>
  </si>
  <si>
    <t>ITA - SECRETARIA</t>
  </si>
  <si>
    <t>JOAO JOSE DA SILVA</t>
  </si>
  <si>
    <t>EDSON ROQUE FINGER</t>
  </si>
  <si>
    <t>JOSE JOEL SEHNEM</t>
  </si>
  <si>
    <t>JOSE CARLOS DA COSTA</t>
  </si>
  <si>
    <t>LUCYANA MEDEIROS SIMOES DE ALMEIDA</t>
  </si>
  <si>
    <t>JORGE RENATO ROCHA</t>
  </si>
  <si>
    <t>SUELI DA SILVA</t>
  </si>
  <si>
    <t>CINTIA RAEL DOS SANTOS</t>
  </si>
  <si>
    <t>DONGELES GONCALVES</t>
  </si>
  <si>
    <t>LUIZ CARLOS MONTEIRO</t>
  </si>
  <si>
    <t>VANDERLEI ALVES PATRICIO</t>
  </si>
  <si>
    <t>ANDRE DOS SANTOS</t>
  </si>
  <si>
    <t>CAPITAL - FORO DO NORTE DA ILHA - DIRECAO DO FORO</t>
  </si>
  <si>
    <t>LODOVICO ORESTES MENONCIN</t>
  </si>
  <si>
    <t>COMARCA DE XAXIM</t>
  </si>
  <si>
    <t>AIRTON DALMORO</t>
  </si>
  <si>
    <t>ELISANGELA HUEBL</t>
  </si>
  <si>
    <t>GESIEL CORREA</t>
  </si>
  <si>
    <t>FABIO ALEXANDRE POKRYWIECKI</t>
  </si>
  <si>
    <t>WALMIR JOSE ALBINO FILHO</t>
  </si>
  <si>
    <t>PAULO ROGERIO BATISTA DA SILVA</t>
  </si>
  <si>
    <t>COMARCA DE PORTO BELO</t>
  </si>
  <si>
    <t>JERSON MAURO VENDRAMI</t>
  </si>
  <si>
    <t>BLUMENAU - FORO UNIVERSITARIO - DIRECAO DO FORO</t>
  </si>
  <si>
    <t>NILTON RAFAEL</t>
  </si>
  <si>
    <t>BRUSQUE - DIRECAO DO FORO</t>
  </si>
  <si>
    <t>SAINT CLAIRE HERMINIO MOSER</t>
  </si>
  <si>
    <t>MARCO ROBERTO FREDERICO</t>
  </si>
  <si>
    <t>SAIMON FREITAS BRESSAN</t>
  </si>
  <si>
    <t>CLAUDIO LUIZ DAMIAO</t>
  </si>
  <si>
    <t>VANDERLEI ANTUNES</t>
  </si>
  <si>
    <t>OSNILDO ROSA FILHO</t>
  </si>
  <si>
    <t>GILCEMAR COELHO</t>
  </si>
  <si>
    <t>CRISTYANE FIORELLI MENDES</t>
  </si>
  <si>
    <t>PREF. MUNICIPAL DE VIDEIRA</t>
  </si>
  <si>
    <t>ANTONIO LAURO FERREIRA</t>
  </si>
  <si>
    <t>SAMIRA SCHWADE</t>
  </si>
  <si>
    <t>PREF. MUNIC. SAO LOURENCO DO OESTE</t>
  </si>
  <si>
    <t>SAO LOURENCO DO OESTE - VARA UNICA - CARTORIO</t>
  </si>
  <si>
    <t>EDEMILSON DOS SANTOS</t>
  </si>
  <si>
    <t>RENATA GOULART BURIGO</t>
  </si>
  <si>
    <t>SERGIO GAVLIK KAVA</t>
  </si>
  <si>
    <t>POMERODE - DIRECAO DO FORO</t>
  </si>
  <si>
    <t>VILSON HALMENSCHLAGER</t>
  </si>
  <si>
    <t>JEFFERSON CACHOEIRA CLAUDINO</t>
  </si>
  <si>
    <t>COMARCA DE ORLEANS</t>
  </si>
  <si>
    <t>SERGIO MURILO BOTELHO</t>
  </si>
  <si>
    <t>SAMUEL PEREIRA</t>
  </si>
  <si>
    <t>WAGNER TADEU CANUTO GONCALVES</t>
  </si>
  <si>
    <t>ADEMIR ALBINO DE ABREU</t>
  </si>
  <si>
    <t>CLAUDIO ESTEFANIO KRUGER</t>
  </si>
  <si>
    <t>AIRTON ANTUNES DE FREITAS</t>
  </si>
  <si>
    <t>IARA MARIA TEIXEIRA BUSSOLARO</t>
  </si>
  <si>
    <t>COMARCA DE IPUMIRIM</t>
  </si>
  <si>
    <t>WILMAR CARBONI</t>
  </si>
  <si>
    <t>JURANDIR FERNANDES</t>
  </si>
  <si>
    <t>JOAO JOSE JUNIOR SILVA</t>
  </si>
  <si>
    <t>HEITOR ANTONIO MARTINS FILHO</t>
  </si>
  <si>
    <t>SERGIO CRISPIM DE SOUZA</t>
  </si>
  <si>
    <t>JOSEMAR FITLER</t>
  </si>
  <si>
    <t>ANTONIO LUIS ESPINDULA</t>
  </si>
  <si>
    <t>MELEIRO - DIRECAO DO FORO</t>
  </si>
  <si>
    <t>DIOMAR DE AMORIM</t>
  </si>
  <si>
    <t>JURANDIR JOAO RODRIGUES</t>
  </si>
  <si>
    <t>JOINVILLE - FORO FAZENDARIO - SECRETARIA</t>
  </si>
  <si>
    <t>GRAZYELLE CORADINI DE SOUZA</t>
  </si>
  <si>
    <t>CAPITAL - FORO CENTRAL - 04. JUIZ ESPECIAL - ASSESSORIA</t>
  </si>
  <si>
    <t>FLAVIO RENATO DE GOES</t>
  </si>
  <si>
    <t>ROGERIO DOS SANTOS FERREIRA</t>
  </si>
  <si>
    <t>PORTO UNIAO - DIRECAO DO FORO</t>
  </si>
  <si>
    <t>VALDIR BOMFANTI</t>
  </si>
  <si>
    <t>GIOVANE DE ESPINDOLA RODRIGUES</t>
  </si>
  <si>
    <t>ICARA - DIRECAO DO FORO</t>
  </si>
  <si>
    <t>VITO JASPER</t>
  </si>
  <si>
    <t>DONIZETE FLORES</t>
  </si>
  <si>
    <t>RUDIMAR SCHUH</t>
  </si>
  <si>
    <t>COMARCA DE MONDAI</t>
  </si>
  <si>
    <t>DIANA APARECIDA GOTARDO</t>
  </si>
  <si>
    <t>JOSE JANUARIO GIELDA</t>
  </si>
  <si>
    <t>JURANDIR DE AZEVEDO</t>
  </si>
  <si>
    <t>COMARCA DE GARUVA</t>
  </si>
  <si>
    <t>GUSTAVO LAUS</t>
  </si>
  <si>
    <t>MATEUS JACY FLORIANI</t>
  </si>
  <si>
    <t>JANE GUISEL</t>
  </si>
  <si>
    <t>BARBARA LOPES RAPINI SANTOS ARRUDA</t>
  </si>
  <si>
    <t>SAO BENTO DO SUL - SETOR PSICOSSOCIAL</t>
  </si>
  <si>
    <t>FERNANDA BORGES GARCIA</t>
  </si>
  <si>
    <t>SERGIO MORASTONI</t>
  </si>
  <si>
    <t>DIEINY DAIANE ANTONIAZZI</t>
  </si>
  <si>
    <t>PREF. MUNICIPAL DE PAPANDUVA</t>
  </si>
  <si>
    <t>PAPANDUVA - VARA UNICA</t>
  </si>
  <si>
    <t>EDUARDO FRITZEN AMARAL</t>
  </si>
  <si>
    <t>SANTO AMARO DA IMPERATRIZ - OFICIALATO DE JUSTICA</t>
  </si>
  <si>
    <t>ACIR GONCALVES</t>
  </si>
  <si>
    <t>COMARCA DE SAO FRANCISCO DO SUL</t>
  </si>
  <si>
    <t>SERGIO PIECHONTCOSKI</t>
  </si>
  <si>
    <t>ALCINDO ALVES</t>
  </si>
  <si>
    <t>LUIZ ANTONIO TRINDADE</t>
  </si>
  <si>
    <t>DANIELA PAULA DAL ZOT MEZZALIRA</t>
  </si>
  <si>
    <t>PREFEITURA MUNICIPAL DE IPUACU</t>
  </si>
  <si>
    <t>ANDRESSA WESTRUP WERNKE</t>
  </si>
  <si>
    <t>Prefeitura Municipal de Forquilhinha</t>
  </si>
  <si>
    <t>FORQUILHINHA - VARA UNICA - CARTORIO</t>
  </si>
  <si>
    <t>WALDIR ROMANINI</t>
  </si>
  <si>
    <t>COMARCA DE ITAPEMA</t>
  </si>
  <si>
    <t>JULIANA GEMELLI</t>
  </si>
  <si>
    <t>JOSELI CESAR VENDRUSCOLO</t>
  </si>
  <si>
    <t>ROZANE ALVES PEREIRA</t>
  </si>
  <si>
    <t>POMERODE - CEJUSC</t>
  </si>
  <si>
    <t>ROBERTO CARLOS RUFINO</t>
  </si>
  <si>
    <t>BALNEARIO PICARRAS - DIRECAO DO FORO</t>
  </si>
  <si>
    <t>ADEMIR ANTONIO SEIBEL</t>
  </si>
  <si>
    <t>COMARCA DE PINHALZINHO</t>
  </si>
  <si>
    <t>NEIMAR CASSOL</t>
  </si>
  <si>
    <t>PREFEITURA MUNICIPAL DE CORONEL MARTINS</t>
  </si>
  <si>
    <t>FABIO JOSE MARTINS</t>
  </si>
  <si>
    <t>JACQUELINE MARTINS</t>
  </si>
  <si>
    <t>MARCIA REGINA CUSTODIO DE OLIVEIRA</t>
  </si>
  <si>
    <t>ADRIANO GISLON</t>
  </si>
  <si>
    <t>JULIANA OLIVEIRA</t>
  </si>
  <si>
    <t>MARCELO DA FONTE ALBUQUERQUE</t>
  </si>
  <si>
    <t>HALLYSON YURI OLIVEIRA PEREIRA</t>
  </si>
  <si>
    <t>PREF. MUNICIPAL DE PINHALZINHO</t>
  </si>
  <si>
    <t>PINHALZINHO - VARA UNICA - CARTORIO</t>
  </si>
  <si>
    <t>VONEI VILMAR PEREIRA</t>
  </si>
  <si>
    <t/>
  </si>
  <si>
    <t>LUIZ FELIPE LEMOS</t>
  </si>
  <si>
    <t>PRES.TJ - ASSESSORIA DO CORPO DE BOMBEIROS MILITAR</t>
  </si>
  <si>
    <t>PRISCILLA DAYANE PARIZOTTO</t>
  </si>
  <si>
    <t>SILVANA FURLANETTO</t>
  </si>
  <si>
    <t>JANE MARIA DE ANDRADE</t>
  </si>
  <si>
    <t>RONILDO ORLANDO ESPINDOLA</t>
  </si>
  <si>
    <t>BRUNA VIRGINIA GETELINA</t>
  </si>
  <si>
    <t>ROSELANE BOING POVOAS</t>
  </si>
  <si>
    <t>PREF. MUNICIPAL DE JOINVILLE</t>
  </si>
  <si>
    <t>LETICIA MARIA RIBAK RODRIGUES</t>
  </si>
  <si>
    <t>PREF. MUNICIPAL DE PONTE SERRADA</t>
  </si>
  <si>
    <t>PONTE SERRADA - VARA UNICA - CARTORIO</t>
  </si>
  <si>
    <t>GILSON DE BORBA</t>
  </si>
  <si>
    <t>COMARCA DE RIO DO CAMPO</t>
  </si>
  <si>
    <t>RAFAELA PEDERIVA</t>
  </si>
  <si>
    <t>PREF. MUNICIPAL DE CORONEL FREITAS</t>
  </si>
  <si>
    <t>BRUNA FOPPA</t>
  </si>
  <si>
    <t>MARCIO ROBSON VERZOLA</t>
  </si>
  <si>
    <t>ODENIR ANTONIO DOS SANTOS</t>
  </si>
  <si>
    <t>DALVANA OVERBECK SCHIMITZ</t>
  </si>
  <si>
    <t>PREFEITURA MUNICIPAL DE SAUDADES</t>
  </si>
  <si>
    <t>ADRIANI LUZIA COSTA SCHIFTER</t>
  </si>
  <si>
    <t>MAURICE MOLINA GIULIANI</t>
  </si>
  <si>
    <t>JOAO PAULO DE MELLO FELIPE</t>
  </si>
  <si>
    <t>YURI BENTO BRANDAO</t>
  </si>
  <si>
    <t>ADAILTON LUIS MACHADO DE OLIVEIRA</t>
  </si>
  <si>
    <t>COMARCA DE LAGES</t>
  </si>
  <si>
    <t>ADENILSON WALDMANN</t>
  </si>
  <si>
    <t>DENILSON ZAMBAO</t>
  </si>
  <si>
    <t>COMARCA DE CAPINZAL</t>
  </si>
  <si>
    <t>FABIO LUIZ DE OLIVEIRA</t>
  </si>
  <si>
    <t>LEONARDO DA SILVA SOUZA</t>
  </si>
  <si>
    <t>LUCIANO SERAFIN CARDOSO</t>
  </si>
  <si>
    <t>PAULO HENRIQUE MESQUITA</t>
  </si>
  <si>
    <t>ALDALEA NORMA DE SOUZA</t>
  </si>
  <si>
    <t>JONATHAN PATRICIO PEREIRA LUIZ</t>
  </si>
  <si>
    <t>COMARCA DE ARARANGUA</t>
  </si>
  <si>
    <t>JAILTON ALCIDES PAES</t>
  </si>
  <si>
    <t>CAPITAL - FORO CENTRAL - VARA DA EXECUCOES FISCAIS MUNICIPAIS E ESTADUAIS</t>
  </si>
  <si>
    <t>DIEGO MARTINHO DE CASTRO</t>
  </si>
  <si>
    <t>POLICIA CIENTIFICA DE SANTA CATARINA</t>
  </si>
  <si>
    <t>FERNANDO LUIZ DE SOUZA</t>
  </si>
  <si>
    <t>YARA XANGO DA SILVA ESPINDOLA</t>
  </si>
  <si>
    <t>IVANA CLAUDIA DE OLIVEIRA</t>
  </si>
  <si>
    <t>BLUMENAU - FORO CENTRAL - SETOR PSICOSSOCIAL</t>
  </si>
  <si>
    <t>FABIO MACHADO DOS SANTOS</t>
  </si>
  <si>
    <t>CHARLES ALEXANDRE VIEIRA</t>
  </si>
  <si>
    <t>GILBERTO DELAUDINO DE SOUZA</t>
  </si>
  <si>
    <t>JOAO CARLOS DA COSTA</t>
  </si>
  <si>
    <t>CRISTIANO MEDEIROS</t>
  </si>
  <si>
    <t>NYCIA FRANCIELLE CURCINO NETO</t>
  </si>
  <si>
    <t>DAIANE FRANCIELE GOETTEMS CESARI</t>
  </si>
  <si>
    <t>AQUELINO LUCINO DA SILVA</t>
  </si>
  <si>
    <t>LEANDRO VILSON DE SA</t>
  </si>
  <si>
    <t>CLECIO ZIMMERMANN</t>
  </si>
  <si>
    <t>COMARCA DE SAO CARLOS</t>
  </si>
  <si>
    <t>OSMAR SILVEIRA</t>
  </si>
  <si>
    <t>ANDERSON AMERICO ESPINDULA</t>
  </si>
  <si>
    <t>KAREN NUNES WESTPHAL</t>
  </si>
  <si>
    <t>ANTÔNIO CLÁUDIO PATROCÍNIO</t>
  </si>
  <si>
    <t>PRESIDENTE GETULIO - DIRECAO DO FORO</t>
  </si>
  <si>
    <t>JOSEMAR CRISTIANO DE FREITAS</t>
  </si>
  <si>
    <t>GUSTAVO VINICIUS HOEGEN</t>
  </si>
  <si>
    <t>MARINO LUIS MUELLER</t>
  </si>
  <si>
    <t>DESCANSO - DIRECAO DO FORO</t>
  </si>
  <si>
    <t>KEILA MICHELE CAMPOS BRIZOLLA</t>
  </si>
  <si>
    <t>MIGUEL DE SOUZA PEREIRA JUNIOR</t>
  </si>
  <si>
    <t>LUIZ FABIANO MARTINS</t>
  </si>
  <si>
    <t>MARCIO MARTINS</t>
  </si>
  <si>
    <t>José Aldecir Farias</t>
  </si>
  <si>
    <t>COMARCA DE CACADOR</t>
  </si>
  <si>
    <t>DEIVID NIVALDO VIDAL</t>
  </si>
  <si>
    <t>ANDREI FRANCISCO FERNANDES</t>
  </si>
  <si>
    <t>ALMIR SCHMITZ</t>
  </si>
  <si>
    <t>COMARCA DE RIO DO OESTE</t>
  </si>
  <si>
    <t>MARCIO ROBERTO DA SILVA</t>
  </si>
  <si>
    <t>CLEBER DE PAULO IRMÃO</t>
  </si>
  <si>
    <t>ANDRÉ TOLENTINO DE ESPINDOLA</t>
  </si>
  <si>
    <t>DAIANE MATOS RODRIGUES PASSARELA</t>
  </si>
  <si>
    <t>PREF. MUNICIPAL DE CAPIVARI DE BAIXO</t>
  </si>
  <si>
    <t>VERA LUCIA SOLESINSKI</t>
  </si>
  <si>
    <t>GRACESLAU SILVEIRA FILHO</t>
  </si>
  <si>
    <t>SAO JOAQUIM - DIRECAO DO FORO</t>
  </si>
  <si>
    <t>BRUNA CARDOSO HONORATO</t>
  </si>
  <si>
    <t>ICARA - 2A. VARA CIVEL</t>
  </si>
  <si>
    <t>GILMARA ENDRES DA SILVA</t>
  </si>
  <si>
    <t>PREF. MUNICIPAL DE CORREIA PINTO</t>
  </si>
  <si>
    <t>CORREIA PINTO - VARA UNICA - CARTORIO</t>
  </si>
  <si>
    <t>WOLNEY MAFRA</t>
  </si>
  <si>
    <t>COMARCA DE INDAIAL</t>
  </si>
  <si>
    <t>ERIC VIEIRA DA SILVA</t>
  </si>
  <si>
    <t>PREF. MUNICIPAL DE CURITIBANOS</t>
  </si>
  <si>
    <t>CURITIBANOS - 2A. CIVEL - ASSESSORIA</t>
  </si>
  <si>
    <t>FABIANO PIRES</t>
  </si>
  <si>
    <t>ONAVIO PEDRO SEIBERT</t>
  </si>
  <si>
    <t>PREF. MUNICIPAL DE PALMITOS</t>
  </si>
  <si>
    <t>COMARCA DE PALMITOS</t>
  </si>
  <si>
    <t>ANDERSON CLAUDIO DOS SANTOS</t>
  </si>
  <si>
    <t>FABIO MURILO SILVEIRA</t>
  </si>
  <si>
    <t>SILNEY RAMOS</t>
  </si>
  <si>
    <t>IVONEI MALINOVSKI</t>
  </si>
  <si>
    <t>SAO BENTO DO SUL - 1A. VARA CIVEL - CARTORIO</t>
  </si>
  <si>
    <t>SANDRO SANTIAGO</t>
  </si>
  <si>
    <t>IVONEI GRANDO</t>
  </si>
  <si>
    <t>ANILDO IRAN CÂMARA</t>
  </si>
  <si>
    <t>COMARCA DE DIONISIO CERQUEIRA</t>
  </si>
  <si>
    <t>CARLOS EDUARDO STEIL SILVA</t>
  </si>
  <si>
    <t>SIDNEI ZELINSKI</t>
  </si>
  <si>
    <t>COMARCA DE SAO BENTO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</si>
</sst>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.loch.simao/Downloads/Anexo%20VII%20-%20Set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</sheetNames>
    <sheetDataSet>
      <sheetData sheetId="0">
        <row r="6">
          <cell r="A6" t="str">
            <v>GILBERTO LANA</v>
          </cell>
          <cell r="B6" t="str">
            <v>MILITARES RESERVA</v>
          </cell>
          <cell r="C6" t="str">
            <v>POLICIA MILITAR DE SANTA CATARINA</v>
          </cell>
          <cell r="D6" t="str">
            <v>ESTATUTARIO MILITAR - LEI ESTADUAL 6.218/83 C</v>
          </cell>
          <cell r="E6" t="str">
            <v>ITAPEMA - SECRETARIA</v>
          </cell>
          <cell r="F6" t="str">
            <v>POLICIA MILITAR DE SANTA CATARINA</v>
          </cell>
          <cell r="G6" t="str">
            <v>01/12/2018</v>
          </cell>
        </row>
        <row r="7">
          <cell r="A7" t="str">
            <v>AUGUSTINHO SOBERANSKI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CAPITAL - FORO CENTRAL - DIRECAO DO FORO</v>
          </cell>
          <cell r="F7" t="str">
            <v>POLICIA MILITAR DE SANTA CATARINA</v>
          </cell>
          <cell r="G7" t="str">
            <v>04/02/2019</v>
          </cell>
        </row>
        <row r="8">
          <cell r="A8" t="str">
            <v>ARGEMIRO BOAVENTURA MACHADO FILHO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PRES.TJ - CASA MILITAR</v>
          </cell>
          <cell r="F8" t="str">
            <v>POLICIA MILITAR DE SANTA CATARINA</v>
          </cell>
          <cell r="G8" t="str">
            <v>16/12/2019</v>
          </cell>
        </row>
        <row r="9">
          <cell r="A9" t="str">
            <v>WALMOR BRAZ DE OLIVEIRA</v>
          </cell>
          <cell r="B9" t="str">
            <v>MILITARES RESERVA</v>
          </cell>
          <cell r="C9" t="str">
            <v>POLICIA MILITAR DE SANTA CATARINA</v>
          </cell>
          <cell r="D9" t="str">
            <v>ESTATUTARIO MILITAR - LEI ESTADUAL 6.218/83 C</v>
          </cell>
          <cell r="E9" t="str">
            <v>FRAIBURGO - DIRECAO DO FORO</v>
          </cell>
          <cell r="F9" t="str">
            <v>POLICIA MILITAR DE SANTA CATARINA</v>
          </cell>
          <cell r="G9" t="str">
            <v>01/01/1990</v>
          </cell>
        </row>
        <row r="10">
          <cell r="A10" t="str">
            <v>SEBASTIAO VANDERLEI DE CARVALHO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URUSSANGA - DIRECAO DO FORO</v>
          </cell>
          <cell r="F10" t="str">
            <v>POLICIA MILITAR DE SANTA CATARINA</v>
          </cell>
          <cell r="G10" t="str">
            <v>01/08/2007</v>
          </cell>
        </row>
        <row r="11">
          <cell r="A11" t="str">
            <v>CARLOS HENRIQUE PEREIRA</v>
          </cell>
          <cell r="B11" t="str">
            <v>MILITARES RESERVA</v>
          </cell>
          <cell r="C11" t="str">
            <v>POLICIA MILITAR DE SANTA CATARINA</v>
          </cell>
          <cell r="D11" t="str">
            <v>ESTATUTARIO MILITAR - LEI ESTADUAL 6.218/83 C</v>
          </cell>
          <cell r="E11" t="str">
            <v>BIGUACU - DIRECAO DO FORO</v>
          </cell>
          <cell r="F11" t="str">
            <v>POLICIA MILITAR DE SANTA CATARINA</v>
          </cell>
          <cell r="G11" t="str">
            <v>20/06/2011</v>
          </cell>
        </row>
        <row r="12">
          <cell r="A12" t="str">
            <v>LUIZ BITENCOURT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CURITIBANOS - DIRECAO DO FORO</v>
          </cell>
          <cell r="F12" t="str">
            <v>POLICIA MILITAR DE SANTA CATARINA</v>
          </cell>
          <cell r="G12" t="str">
            <v>23/03/2011</v>
          </cell>
        </row>
        <row r="13">
          <cell r="A13" t="str">
            <v>FERMINO NILO MIRANDA</v>
          </cell>
          <cell r="B13" t="str">
            <v>MILITARES RESERVA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CAPITAL - FORO DES. EDUARDO LUZ - DIRECAO DO FORO</v>
          </cell>
          <cell r="F13" t="str">
            <v>POLICIA MILITAR DE SANTA CATARINA</v>
          </cell>
          <cell r="G13" t="str">
            <v>04/02/2019</v>
          </cell>
        </row>
        <row r="14">
          <cell r="A14" t="str">
            <v>ROGERIO VIEIRA DE LIMA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CANOINHAS - DIRECAO DO FORO</v>
          </cell>
          <cell r="F14" t="str">
            <v>POLICIA MILITAR DE SANTA CATARINA</v>
          </cell>
          <cell r="G14" t="str">
            <v>19/09/2018</v>
          </cell>
        </row>
        <row r="15">
          <cell r="A15" t="str">
            <v>JONAS BACK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SANTO AMARO DA IMPERATRIZ - DIRECAO DO FORO</v>
          </cell>
          <cell r="F15" t="str">
            <v>POLICIA MILITAR DE SANTA CATARINA</v>
          </cell>
          <cell r="G15" t="str">
            <v>01/11/1991</v>
          </cell>
        </row>
        <row r="16">
          <cell r="A16" t="str">
            <v>ZILDO LUIZ DE SOUZA</v>
          </cell>
          <cell r="B16" t="str">
            <v>MILITARES RESERVA</v>
          </cell>
          <cell r="C16" t="str">
            <v>POLICIA MILITAR DE SANTA CATARINA</v>
          </cell>
          <cell r="D16" t="str">
            <v>ESTATUTARIO MILITAR - LEI ESTADUAL 6.218/83 C</v>
          </cell>
          <cell r="E16" t="str">
            <v>COMARCA DA CAPITAL - FORO CENTRAL</v>
          </cell>
          <cell r="F16" t="str">
            <v>POLICIA MILITAR DE SANTA CATARINA</v>
          </cell>
          <cell r="G16" t="str">
            <v>23/08/2021</v>
          </cell>
        </row>
        <row r="17">
          <cell r="A17" t="str">
            <v>CARLOS ALBERTO SERAFIM</v>
          </cell>
          <cell r="B17" t="str">
            <v>MILITARES RESERVA</v>
          </cell>
          <cell r="C17" t="str">
            <v>POLICIA MILITAR DE SANTA CATARINA</v>
          </cell>
          <cell r="D17" t="str">
            <v>ESTATUTARIO MILITAR - LEI ESTADUAL 6.218/83 C</v>
          </cell>
          <cell r="E17" t="str">
            <v>CAPITAL - FORO CENTRAL - DIRECAO DO FORO</v>
          </cell>
          <cell r="F17" t="str">
            <v>POLICIA MILITAR DE SANTA CATARINA</v>
          </cell>
          <cell r="G17" t="str">
            <v>04/02/2019</v>
          </cell>
        </row>
        <row r="18">
          <cell r="A18" t="str">
            <v>LUIS MARCOS HOFFMANN</v>
          </cell>
          <cell r="B18" t="str">
            <v>MILITARES RESERVA</v>
          </cell>
          <cell r="C18" t="str">
            <v>POLICIA MILITAR DE SANTA CATARINA</v>
          </cell>
          <cell r="D18" t="str">
            <v>ESTATUTARIO MILITAR - LEI ESTADUAL 6.218/83 C</v>
          </cell>
          <cell r="E18" t="str">
            <v>JOINVILLE - DIRECAO DO FORO</v>
          </cell>
          <cell r="F18" t="str">
            <v>POLICIA MILITAR DE SANTA CATARINA</v>
          </cell>
          <cell r="G18" t="str">
            <v>20/02/2019</v>
          </cell>
        </row>
        <row r="19">
          <cell r="A19" t="str">
            <v>ANGELO LIMA MEDEIROS</v>
          </cell>
          <cell r="B19" t="str">
            <v>A DISPOSICAO COM ÔNUS (ADIDOS) S/ RESSARC.</v>
          </cell>
          <cell r="C19" t="str">
            <v>PREF. MUNICIPAL DE FLORIANOPOLIS</v>
          </cell>
          <cell r="D19" t="str">
            <v>-</v>
          </cell>
          <cell r="E19" t="str">
            <v>NCI - ASSESSORIA DE IMPRENSA</v>
          </cell>
          <cell r="F19" t="str">
            <v>065/2014</v>
          </cell>
          <cell r="G19" t="str">
            <v>01/01/2022</v>
          </cell>
        </row>
        <row r="20">
          <cell r="A20" t="str">
            <v>LUIZ ANTONIO DINIZ SANT ANNA</v>
          </cell>
          <cell r="B20" t="str">
            <v>MILITARES RESERVA</v>
          </cell>
          <cell r="C20" t="str">
            <v>POLICIA MILITAR DE SANTA CATARINA</v>
          </cell>
          <cell r="D20" t="str">
            <v>ESTATUTARIO MILITAR - LEI ESTADUAL 6.218/83 C</v>
          </cell>
          <cell r="E20" t="str">
            <v>CAPITAL - FORO CENTRAL - DIRECAO DO FORO</v>
          </cell>
          <cell r="F20" t="str">
            <v>POLICIA MILITAR DE SANTA CATARINA</v>
          </cell>
          <cell r="G20" t="str">
            <v>15/05/2019</v>
          </cell>
        </row>
        <row r="21">
          <cell r="A21" t="str">
            <v>DANIEL EMILIO DE OLIVEIRA</v>
          </cell>
          <cell r="B21" t="str">
            <v>MILITARES ATIVA</v>
          </cell>
          <cell r="C21" t="str">
            <v>POLICIA MILITAR DE SANTA CATARINA</v>
          </cell>
          <cell r="D21" t="str">
            <v>ESTATUTARIO MILITAR - LEI ESTADUAL 6.218/83 C</v>
          </cell>
          <cell r="E21" t="str">
            <v>PRES.TJ - CASA MILITAR</v>
          </cell>
          <cell r="F21" t="str">
            <v>POLICIA MILITAR DE SANTA CATARINA</v>
          </cell>
          <cell r="G21" t="str">
            <v>20/05/2002</v>
          </cell>
        </row>
        <row r="22">
          <cell r="A22" t="str">
            <v>GUENTHER FRIEDRICH KURT MIETZSCH NETO</v>
          </cell>
          <cell r="B22" t="str">
            <v>MILITARES RESERVA</v>
          </cell>
          <cell r="C22" t="str">
            <v>POLICIA MILITAR DE SANTA CATARINA</v>
          </cell>
          <cell r="D22" t="str">
            <v>ESTATUTARIO MILITAR - LEI ESTADUAL 6.218/83 C</v>
          </cell>
          <cell r="E22" t="str">
            <v>PRES.TJ - CASA MILITAR</v>
          </cell>
          <cell r="F22" t="str">
            <v>POLICIA MILITAR DE SANTA CATARINA</v>
          </cell>
          <cell r="G22" t="str">
            <v>24/10/2019</v>
          </cell>
        </row>
        <row r="23">
          <cell r="A23" t="str">
            <v>NELSON RUFINO ALVES</v>
          </cell>
          <cell r="B23" t="str">
            <v>MILITARES ATIVA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NIS/DCI - DIVISAO DE CONTRAINTELIGENCIA</v>
          </cell>
          <cell r="F23" t="str">
            <v>POLICIA MILITAR DE SANTA CATARINA</v>
          </cell>
          <cell r="G23" t="str">
            <v>14/08/2002</v>
          </cell>
        </row>
        <row r="24">
          <cell r="A24" t="str">
            <v>CARLOS ALBERTO DA NATIVIDADE</v>
          </cell>
          <cell r="B24" t="str">
            <v>MILITARES ATIVA</v>
          </cell>
          <cell r="C24" t="str">
            <v>POLICIA MILITAR DE SANTA CATARINA</v>
          </cell>
          <cell r="D24" t="str">
            <v>ESTATUTARIO MILITAR - LEI ESTADUAL 6.218/83 C</v>
          </cell>
          <cell r="E24" t="str">
            <v>PRES.TJ - CASA MILITAR</v>
          </cell>
          <cell r="F24" t="str">
            <v>POLICIA MILITAR DE SANTA CATARINA</v>
          </cell>
          <cell r="G24" t="str">
            <v>06/11/2019</v>
          </cell>
        </row>
        <row r="25">
          <cell r="A25" t="str">
            <v>CLAIR JOSE DE BONA</v>
          </cell>
          <cell r="B25" t="str">
            <v>MILITARES RESERVA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JOACABA - DIRECAO DO FORO</v>
          </cell>
          <cell r="F25" t="str">
            <v>POLICIA MILITAR DE SANTA CATARINA</v>
          </cell>
          <cell r="G25" t="str">
            <v>23/05/2012</v>
          </cell>
        </row>
        <row r="26">
          <cell r="A26" t="str">
            <v>ROSE ADRIANA BALBINO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PRES.TJ - CASA MILITAR</v>
          </cell>
          <cell r="F26" t="str">
            <v>POLICIA MILITAR DE SANTA CATARINA</v>
          </cell>
          <cell r="G26" t="str">
            <v>03/02/2020</v>
          </cell>
        </row>
        <row r="27">
          <cell r="A27" t="str">
            <v>SERGIO LUIZ DE SOUZA</v>
          </cell>
          <cell r="B27" t="str">
            <v>MILITARES RESERVA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DMP - DIVISAO DE PATRIMONIO</v>
          </cell>
          <cell r="F27" t="str">
            <v>POLICIA MILITAR DE SANTA CATARINA</v>
          </cell>
          <cell r="G27" t="str">
            <v>07/04/2014</v>
          </cell>
        </row>
        <row r="28">
          <cell r="A28" t="str">
            <v>RODRIGO ROCHA</v>
          </cell>
          <cell r="B28" t="str">
            <v>MILITARES ATIVA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PRES.TJ - CASA MILITAR</v>
          </cell>
          <cell r="F28" t="str">
            <v>POLICIA MILITAR DE SANTA CATARINA</v>
          </cell>
          <cell r="G28" t="str">
            <v>11/03/2005</v>
          </cell>
        </row>
        <row r="29">
          <cell r="A29" t="str">
            <v>HERNANE REZENDE</v>
          </cell>
          <cell r="B29" t="str">
            <v>MILITARES ATIVA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NIS/DCI - DIVISAO DE CONTRAINTELIGENCIA</v>
          </cell>
          <cell r="F29" t="str">
            <v>POLICIA MILITAR DE SANTA CATARINA</v>
          </cell>
          <cell r="G29" t="str">
            <v>15/04/2005</v>
          </cell>
        </row>
        <row r="30">
          <cell r="A30" t="str">
            <v>GILMAR FERNANDES</v>
          </cell>
          <cell r="B30" t="str">
            <v>MILITARES ATIVA</v>
          </cell>
          <cell r="C30" t="str">
            <v>POLICIA MILITAR DE SANTA CATARINA</v>
          </cell>
          <cell r="D30" t="str">
            <v>ESTATUTARIO MILITAR - LEI ESTADUAL 6.218/83 C</v>
          </cell>
          <cell r="E30" t="str">
            <v>GP - DESTACAMENTO MILITAR</v>
          </cell>
          <cell r="F30" t="str">
            <v>POLICIA MILITAR DE SANTA CATARINA</v>
          </cell>
          <cell r="G30" t="str">
            <v>18/05/2005</v>
          </cell>
        </row>
        <row r="31">
          <cell r="A31" t="str">
            <v>ANTONIO MARCOS TONIASSO DOS SANTOS</v>
          </cell>
          <cell r="B31" t="str">
            <v>MILITARES ATIVA</v>
          </cell>
          <cell r="C31" t="str">
            <v>POLICIA MILITAR DE SANTA CATARINA</v>
          </cell>
          <cell r="D31" t="str">
            <v>ESTATUTARIO MILITAR - LEI ESTADUAL 6.218/83 C</v>
          </cell>
          <cell r="E31" t="str">
            <v>PRES.TJ - CASA MILITAR</v>
          </cell>
          <cell r="F31" t="str">
            <v>POLICIA MILITAR DE SANTA CATARINA</v>
          </cell>
          <cell r="G31" t="str">
            <v>09/11/2005</v>
          </cell>
        </row>
        <row r="32">
          <cell r="A32" t="str">
            <v>DIJALMA DA SILVA VIEIRA</v>
          </cell>
          <cell r="B32" t="str">
            <v>MILITARES RESERVA</v>
          </cell>
          <cell r="C32" t="str">
            <v>POLICIA MILITAR DE SANTA CATARINA</v>
          </cell>
          <cell r="D32" t="str">
            <v>ESTATUTARIO MILITAR - LEI ESTADUAL 6.218/83 C</v>
          </cell>
          <cell r="E32" t="str">
            <v>CAPITAL - FORO DISTRITAL DO CONTINENTE - DIRECAO DO FORO</v>
          </cell>
          <cell r="F32" t="str">
            <v>POLICIA MILITAR DE SANTA CATARINA</v>
          </cell>
          <cell r="G32" t="str">
            <v>04/02/2019</v>
          </cell>
        </row>
        <row r="33">
          <cell r="A33" t="str">
            <v>ADRIANO MANOEL MARTINS</v>
          </cell>
          <cell r="B33" t="str">
            <v>MILITARES RESERVA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PRES.TJ - CASA MILITAR</v>
          </cell>
          <cell r="F33" t="str">
            <v>POLICIA MILITAR DE SANTA CATARINA</v>
          </cell>
          <cell r="G33" t="str">
            <v>20/07/2020</v>
          </cell>
        </row>
        <row r="34">
          <cell r="A34" t="str">
            <v>VITORINO DE OLIVEIRA</v>
          </cell>
          <cell r="B34" t="str">
            <v>MILITARES RESERVA</v>
          </cell>
          <cell r="C34" t="str">
            <v>POLICIA MILITAR DE SANTA CATARINA</v>
          </cell>
          <cell r="D34" t="str">
            <v>ESTATUTARIO MILITAR - LEI ESTADUAL 6.218/83 C</v>
          </cell>
          <cell r="E34" t="str">
            <v>COMARCA DE SAO JOAO BATISTA</v>
          </cell>
          <cell r="F34" t="str">
            <v>POLICIA MILITAR DE SANTA CATARINA</v>
          </cell>
          <cell r="G34" t="str">
            <v>31/01/2020</v>
          </cell>
        </row>
        <row r="35">
          <cell r="A35" t="str">
            <v>LUIZ ALBERTO DINIZ FERREIRA DA SILVA</v>
          </cell>
          <cell r="B35" t="str">
            <v>MILITARES RESERVA</v>
          </cell>
          <cell r="C35" t="str">
            <v>POLICIA MILITAR DE SANTA CATARINA</v>
          </cell>
          <cell r="D35" t="str">
            <v>ESTATUTARIO MILITAR - LEI ESTADUAL 6.218/83 C</v>
          </cell>
          <cell r="E35" t="str">
            <v>SAO JOSE - DIRECAO DO FORO</v>
          </cell>
          <cell r="F35" t="str">
            <v>POLICIA MILITAR DE SANTA CATARINA</v>
          </cell>
          <cell r="G35" t="str">
            <v>01/10/2006</v>
          </cell>
        </row>
        <row r="36">
          <cell r="A36" t="str">
            <v>JOSEMAR DALTOE</v>
          </cell>
          <cell r="B36" t="str">
            <v>MILITARES RESERVA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ANCHIETA - DIRECAO DO FORO</v>
          </cell>
          <cell r="F36" t="str">
            <v>POLICIA MILITAR DE SANTA CATARINA</v>
          </cell>
          <cell r="G36" t="str">
            <v>04/08/2016</v>
          </cell>
        </row>
        <row r="37">
          <cell r="A37" t="str">
            <v>ANTONIO DE SOUZA JUNIOR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NAVEGANTES - DIRECAO DO FORO</v>
          </cell>
          <cell r="F37" t="str">
            <v>POLICIA MILITAR DE SANTA CATARINA</v>
          </cell>
          <cell r="G37" t="str">
            <v>10/06/2019</v>
          </cell>
        </row>
        <row r="38">
          <cell r="A38" t="str">
            <v>SERGIO LUIS MAFRA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BALNEARIO CAMBORIU - DIRECAO DO FORO</v>
          </cell>
          <cell r="F38" t="str">
            <v>POLICIA MILITAR DE SANTA CATARINA</v>
          </cell>
          <cell r="G38" t="str">
            <v>23/09/2019</v>
          </cell>
        </row>
        <row r="39">
          <cell r="A39" t="str">
            <v>ALINE LARA MAXIMIANO DA SILVA</v>
          </cell>
          <cell r="B39" t="str">
            <v>A DISPOSICAO SEM ÔNUS (ADIDOS)</v>
          </cell>
          <cell r="C39" t="str">
            <v>SECRETARIA DE ESTADO DA SAUDE DE S.C.</v>
          </cell>
          <cell r="D39" t="str">
            <v>-</v>
          </cell>
          <cell r="E39" t="str">
            <v>DSQV/DAS - SECAO DE ATENDIMENTO EMERGENCIAL E SERVICOS DE SAUDE</v>
          </cell>
          <cell r="F39" t="str">
            <v>SECRETARIA DE ESTADO DA SAUDE DE S.C.</v>
          </cell>
          <cell r="G39" t="str">
            <v>01/04/2019</v>
          </cell>
        </row>
        <row r="40">
          <cell r="A40" t="str">
            <v>VALTER ALBINO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CAMBORIU - DIRECAO DO FORO</v>
          </cell>
          <cell r="F40" t="str">
            <v>POLICIA MILITAR DE SANTA CATARINA</v>
          </cell>
          <cell r="G40" t="str">
            <v>01/11/2007</v>
          </cell>
        </row>
        <row r="41">
          <cell r="A41" t="str">
            <v>RAFAEL DE MELLO</v>
          </cell>
          <cell r="B41" t="str">
            <v>A DISPOSICAO COM ÔNUS (ADIDOS) S/ RESSARC.</v>
          </cell>
          <cell r="C41" t="str">
            <v>PODER EXECUTIVO</v>
          </cell>
          <cell r="D41" t="str">
            <v>-</v>
          </cell>
          <cell r="E41" t="str">
            <v>GD - DES. JOAO HENRIQUE BLASI</v>
          </cell>
          <cell r="F41" t="str">
            <v>PODER EXECUTIVO</v>
          </cell>
          <cell r="G41" t="str">
            <v>10/12/2007</v>
          </cell>
        </row>
        <row r="42">
          <cell r="A42" t="str">
            <v>LUIZ ARTUR DE ALMEIDA DO VALLE</v>
          </cell>
          <cell r="B42" t="str">
            <v>MILITARES RESERVA</v>
          </cell>
          <cell r="C42" t="str">
            <v>POLICIA MILITAR DE SANTA CATARINA</v>
          </cell>
          <cell r="D42" t="str">
            <v>ESTATUTARIO MILITAR - LEI ESTADUAL 6.218/83 C</v>
          </cell>
          <cell r="E42" t="str">
            <v>CANOINHAS - DIRECAO DO FORO</v>
          </cell>
          <cell r="F42" t="str">
            <v>POLICIA MILITAR DE SANTA CATARINA</v>
          </cell>
          <cell r="G42" t="str">
            <v>23/04/2014</v>
          </cell>
        </row>
        <row r="43">
          <cell r="A43" t="str">
            <v>WILMAR JOSE CLARO DOS SANTOS</v>
          </cell>
          <cell r="B43" t="str">
            <v>MILITARES RESERVA</v>
          </cell>
          <cell r="C43" t="str">
            <v>POLICIA MILITAR DE SANTA CATARINA</v>
          </cell>
          <cell r="D43" t="str">
            <v>ESTATUTARIO MILITAR - LEI ESTADUAL 6.218/83 C</v>
          </cell>
          <cell r="E43" t="str">
            <v>HERVAL DO OESTE - DIRECAO DO FORO</v>
          </cell>
          <cell r="F43" t="str">
            <v>POLICIA MILITAR DE SANTA CATARINA</v>
          </cell>
          <cell r="G43" t="str">
            <v>01/02/2009</v>
          </cell>
        </row>
        <row r="44">
          <cell r="A44" t="str">
            <v>IVO LUIZ VENERA</v>
          </cell>
          <cell r="B44" t="str">
            <v>MILITARES RESERVA</v>
          </cell>
          <cell r="C44" t="str">
            <v>POLICIA MILITAR DE SANTA CATARINA</v>
          </cell>
          <cell r="D44" t="str">
            <v>ESTATUTARIO MILITAR - LEI ESTADUAL 6.218/83 C</v>
          </cell>
          <cell r="E44" t="str">
            <v>GUARAMIRIM - DIRECAO DO FORO</v>
          </cell>
          <cell r="F44" t="str">
            <v>POLICIA MILITAR DE SANTA CATARINA</v>
          </cell>
          <cell r="G44" t="str">
            <v>23/09/2019</v>
          </cell>
        </row>
        <row r="45">
          <cell r="A45" t="str">
            <v>CHARLES FABIANO MACHADO</v>
          </cell>
          <cell r="B45" t="str">
            <v>MILITARES RESERVA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CAPITAL - FORO DES. EDUARDO LUZ - DIRECAO DO FORO</v>
          </cell>
          <cell r="F45" t="str">
            <v>POLICIA MILITAR DE SANTA CATARINA</v>
          </cell>
          <cell r="G45" t="str">
            <v>25/01/2021</v>
          </cell>
        </row>
        <row r="46">
          <cell r="A46" t="str">
            <v>JOSE SIDINEI SCHLICHTING</v>
          </cell>
          <cell r="B46" t="str">
            <v>MILITARES RESERVA</v>
          </cell>
          <cell r="C46" t="str">
            <v>POLICIA MILITAR DE SANTA CATARINA</v>
          </cell>
          <cell r="D46" t="str">
            <v>ESTATUTARIO MILITAR - LEI ESTADUAL 6.218/83 C</v>
          </cell>
          <cell r="E46" t="str">
            <v>PRES.TJ - CASA MILITAR</v>
          </cell>
          <cell r="F46" t="str">
            <v>POLICIA MILITAR DE SANTA CATARINA</v>
          </cell>
          <cell r="G46" t="str">
            <v>27/07/2020</v>
          </cell>
        </row>
        <row r="47">
          <cell r="A47" t="str">
            <v>ADRIANA OLIVEIRA ROMER</v>
          </cell>
          <cell r="B47" t="str">
            <v>A DISPOSICAO COM ÔNUS (ADIDOS) S/ RESSARC. (RGPS)</v>
          </cell>
          <cell r="C47" t="str">
            <v>PREF.MUNICIPAL DE GRAVATAL</v>
          </cell>
          <cell r="D47" t="str">
            <v>-</v>
          </cell>
          <cell r="E47" t="str">
            <v>DSQV/DAS - SECAO PSICOSSOCIAL EM SAUDE</v>
          </cell>
          <cell r="F47" t="str">
            <v>PREF.MUNICIPAL DE GRAVATAL</v>
          </cell>
          <cell r="G47" t="str">
            <v>28/07/2014</v>
          </cell>
        </row>
        <row r="48">
          <cell r="A48" t="str">
            <v>ADRIANO RINGWALD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CONCORDIA - DIRECAO DO FORO</v>
          </cell>
          <cell r="F48" t="str">
            <v>POLICIA MILITAR DE SANTA CATARINA</v>
          </cell>
          <cell r="G48" t="str">
            <v>12/09/2016</v>
          </cell>
        </row>
        <row r="49">
          <cell r="A49" t="str">
            <v>EDEMAR SANTIN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SAO LOURENCO DO OESTE - DIRECAO DO FORO</v>
          </cell>
          <cell r="F49" t="str">
            <v>POLICIA MILITAR DE SANTA CATARINA</v>
          </cell>
          <cell r="G49" t="str">
            <v>19/11/2013</v>
          </cell>
        </row>
        <row r="50">
          <cell r="A50" t="str">
            <v>LEDEMIR JOSE SAIBERT</v>
          </cell>
          <cell r="B50" t="str">
            <v>MILITARES ATIVA</v>
          </cell>
          <cell r="C50" t="str">
            <v>POLICIA MILITAR DE SANTA CATARINA</v>
          </cell>
          <cell r="D50" t="str">
            <v>ESTATUTARIO MILITAR - LEI ESTADUAL 6.218/83 C</v>
          </cell>
          <cell r="E50" t="str">
            <v>PRES.TJ - CASA MILITAR</v>
          </cell>
          <cell r="F50" t="str">
            <v>POLICIA MILITAR DE SANTA CATARINA</v>
          </cell>
          <cell r="G50" t="str">
            <v>24/04/2009</v>
          </cell>
        </row>
        <row r="51">
          <cell r="A51" t="str">
            <v>MARIANA CECILIA LOPES DE SOUZA</v>
          </cell>
          <cell r="B51" t="str">
            <v>MILITARES ATIVA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PRES.TJ - CASA MILITAR</v>
          </cell>
          <cell r="F51" t="str">
            <v>POLICIA MILITAR DE SANTA CATARINA</v>
          </cell>
          <cell r="G51" t="str">
            <v>07/11/2019</v>
          </cell>
        </row>
        <row r="52">
          <cell r="A52" t="str">
            <v>LEONARDO JOSE MEDEIROS</v>
          </cell>
          <cell r="B52" t="str">
            <v>MILITARES RESERVA</v>
          </cell>
          <cell r="C52" t="str">
            <v>POLICIA MILITAR DE SANTA CATARINA</v>
          </cell>
          <cell r="D52" t="str">
            <v>ESTATUTARIO MILITAR - LEI ESTADUAL 6.218/83 C</v>
          </cell>
          <cell r="E52" t="str">
            <v>PRES.TJ - CASA MILITAR</v>
          </cell>
          <cell r="F52" t="str">
            <v>POLICIA MILITAR DE SANTA CATARINA</v>
          </cell>
          <cell r="G52" t="str">
            <v>25/02/2019</v>
          </cell>
        </row>
        <row r="53">
          <cell r="A53" t="str">
            <v>ANGELA MARIA DE SOUZA</v>
          </cell>
          <cell r="B53" t="str">
            <v>MILITARES RESERVA</v>
          </cell>
          <cell r="C53" t="str">
            <v>POLICIA MILITAR DE SANTA CATARINA</v>
          </cell>
          <cell r="D53" t="str">
            <v>ESTATUTARIO MILITAR - LEI ESTADUAL 6.218/83 C</v>
          </cell>
          <cell r="E53" t="str">
            <v>PRES.TJ - CASA MILITAR</v>
          </cell>
          <cell r="F53" t="str">
            <v>POLICIA MILITAR DE SANTA CATARINA</v>
          </cell>
          <cell r="G53" t="str">
            <v>20/01/2020</v>
          </cell>
        </row>
        <row r="54">
          <cell r="A54" t="str">
            <v>MOACIR VIEIRA SEMPREBON</v>
          </cell>
          <cell r="B54" t="str">
            <v>MILITARES RESERVA</v>
          </cell>
          <cell r="C54" t="str">
            <v>POLICIA MILITAR DE SANTA CATARINA</v>
          </cell>
          <cell r="D54" t="str">
            <v>ESTATUTARIO MILITAR - LEI ESTADUAL 6.218/83 C</v>
          </cell>
          <cell r="E54" t="str">
            <v>TURVO - DIRECAO DO FORO</v>
          </cell>
          <cell r="F54" t="str">
            <v>POLICIA MILITAR DE SANTA CATARINA</v>
          </cell>
          <cell r="G54" t="str">
            <v>01/05/2010</v>
          </cell>
        </row>
        <row r="55">
          <cell r="A55" t="str">
            <v>JOSE MAURICIO DOS SANTOS</v>
          </cell>
          <cell r="B55" t="str">
            <v>MILITARES RESERVA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09/12/2019</v>
          </cell>
        </row>
        <row r="56">
          <cell r="A56" t="str">
            <v>CARLOS ARNILDO DA SILVA HORN</v>
          </cell>
          <cell r="B56" t="str">
            <v>MILITARES RESERVA</v>
          </cell>
          <cell r="C56" t="str">
            <v>POLICIA MILITAR DE SANTA CATARINA</v>
          </cell>
          <cell r="D56" t="str">
            <v>ESTATUTARIO MILITAR - LEI ESTADUAL 6.218/83 C</v>
          </cell>
          <cell r="E56" t="str">
            <v>BALNEARIO CAMBORIU - DIRECAO DO FORO</v>
          </cell>
          <cell r="F56" t="str">
            <v>POLICIA MILITAR DE SANTA CATARINA</v>
          </cell>
          <cell r="G56" t="str">
            <v>20/10/2014</v>
          </cell>
        </row>
        <row r="57">
          <cell r="A57" t="str">
            <v>JULIANO FLECK DA ROSA</v>
          </cell>
          <cell r="B57" t="str">
            <v>MILITARES ATIVA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NIS/DCI - DIVISAO DE CONTRAINTELIGENCIA</v>
          </cell>
          <cell r="F57" t="str">
            <v>POLICIA MILITAR DE SANTA CATARINA</v>
          </cell>
          <cell r="G57" t="str">
            <v>23/12/2010</v>
          </cell>
        </row>
        <row r="58">
          <cell r="A58" t="str">
            <v>JULIO CESAR MARCONDES DE ESPINDOLA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PRES.TJ - CASA MILITAR</v>
          </cell>
          <cell r="F58" t="str">
            <v>POLICIA MILITAR DE SANTA CATARINA</v>
          </cell>
          <cell r="G58" t="str">
            <v>25/01/2021</v>
          </cell>
        </row>
        <row r="59">
          <cell r="A59" t="str">
            <v>JAILSON FLORENCIO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PRES.TJ - CASA MILITAR</v>
          </cell>
          <cell r="F59" t="str">
            <v>POLICIA MILITAR DE SANTA CATARINA</v>
          </cell>
          <cell r="G59" t="str">
            <v>03/02/2020</v>
          </cell>
        </row>
        <row r="60">
          <cell r="A60" t="str">
            <v>MAURECI PEREIRA</v>
          </cell>
          <cell r="B60" t="str">
            <v>A DISPOSICAO SEM ÔNUS (ADIDOS)</v>
          </cell>
          <cell r="C60" t="str">
            <v>PREF. MUNICIPAL DE CANELINHA</v>
          </cell>
          <cell r="D60" t="str">
            <v>-</v>
          </cell>
          <cell r="E60" t="str">
            <v>TIJUCAS - 2A. CIVEL - CARTORIO</v>
          </cell>
          <cell r="F60" t="str">
            <v>140/2015</v>
          </cell>
          <cell r="G60" t="str">
            <v>10/02/2010</v>
          </cell>
        </row>
        <row r="61">
          <cell r="A61" t="str">
            <v>PATRICIA DAHLKE GAEDTKE</v>
          </cell>
          <cell r="B61" t="str">
            <v>A DISPOSICAO SEM ÔNUS (ADIDOS)</v>
          </cell>
          <cell r="C61" t="str">
            <v>PREF. MUNICIPAL DE POMERODE</v>
          </cell>
          <cell r="D61" t="str">
            <v>-</v>
          </cell>
          <cell r="E61" t="str">
            <v>POMERODE - 2A. VARA - CARTORIO</v>
          </cell>
          <cell r="F61" t="str">
            <v>049/2010</v>
          </cell>
          <cell r="G61" t="str">
            <v>01/06/2015</v>
          </cell>
        </row>
        <row r="62">
          <cell r="A62" t="str">
            <v>SEBASTIAO AMAURI BUENO DE OLIVEIRA</v>
          </cell>
          <cell r="B62" t="str">
            <v>MILITARES RESERVA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JARAGUA DO SUL - DIRECAO DO FORO</v>
          </cell>
          <cell r="F62" t="str">
            <v>POLICIA MILITAR DE SANTA CATARINA</v>
          </cell>
          <cell r="G62" t="str">
            <v>14/03/2016</v>
          </cell>
        </row>
        <row r="63">
          <cell r="A63" t="str">
            <v>LUIZ FERRABOLI FILHO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TROMBUDO CENTRAL - DIRECAO DO FORO</v>
          </cell>
          <cell r="F63" t="str">
            <v>POLICIA MILITAR DE SANTA CATARINA</v>
          </cell>
          <cell r="G63" t="str">
            <v>25/03/2013</v>
          </cell>
        </row>
        <row r="64">
          <cell r="A64" t="str">
            <v>VIANEI GALHARDO</v>
          </cell>
          <cell r="B64" t="str">
            <v>MILITARES RESERVA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RIO NEGRINHO - DIRECAO DO FORO</v>
          </cell>
          <cell r="F64" t="str">
            <v>POLICIA MILITAR DE SANTA CATARINA</v>
          </cell>
          <cell r="G64" t="str">
            <v>01/05/2013</v>
          </cell>
        </row>
        <row r="65">
          <cell r="A65" t="str">
            <v>ARI MOACIR MIORANDO</v>
          </cell>
          <cell r="B65" t="str">
            <v>MILITARES RESERVA</v>
          </cell>
          <cell r="C65" t="str">
            <v>POLICIA MILITAR DE SANTA CATARINA</v>
          </cell>
          <cell r="D65" t="str">
            <v>ESTATUTARIO MILITAR - LEI ESTADUAL 6.218/83 C</v>
          </cell>
          <cell r="E65" t="str">
            <v>CORONEL FREITAS - DIRECAO DO FORO</v>
          </cell>
          <cell r="F65" t="str">
            <v>POLICIA MILITAR DE SANTA CATARINA</v>
          </cell>
          <cell r="G65" t="str">
            <v>24/09/2013</v>
          </cell>
        </row>
        <row r="66">
          <cell r="A66" t="str">
            <v>VANDERLEI FERNANDES DAS NEVES</v>
          </cell>
          <cell r="B66" t="str">
            <v>MILITARES RESERVA</v>
          </cell>
          <cell r="C66" t="str">
            <v>POLICIA MILITAR DE SANTA CATARINA</v>
          </cell>
          <cell r="D66" t="str">
            <v>ESTATUTARIO MILITAR - LEI ESTADUAL 6.218/83 C</v>
          </cell>
          <cell r="E66" t="str">
            <v>TUBARAO - DIRECAO DO FORO</v>
          </cell>
          <cell r="F66" t="str">
            <v>POLICIA MILITAR DE SANTA CATARINA</v>
          </cell>
          <cell r="G66" t="str">
            <v>09/01/2014</v>
          </cell>
        </row>
        <row r="67">
          <cell r="A67" t="str">
            <v>ALTAMIR VARGAS</v>
          </cell>
          <cell r="B67" t="str">
            <v>MILITARES RESERVA</v>
          </cell>
          <cell r="C67" t="str">
            <v>POLICIA MILITAR DE SANTA CATARINA</v>
          </cell>
          <cell r="D67" t="str">
            <v>ESTATUTARIO MILITAR - LEI ESTADUAL 6.218/83 C</v>
          </cell>
          <cell r="E67" t="str">
            <v>CACADOR - DIRECAO DO FORO</v>
          </cell>
          <cell r="F67" t="str">
            <v>POLICIA MILITAR DE SANTA CATARINA</v>
          </cell>
          <cell r="G67" t="str">
            <v>02/06/2014</v>
          </cell>
        </row>
        <row r="68">
          <cell r="A68" t="str">
            <v>LUIZ DOS PASSOS FELISBINO</v>
          </cell>
          <cell r="B68" t="str">
            <v>MILITARES RESERVA</v>
          </cell>
          <cell r="C68" t="str">
            <v>POLICIA MILITAR DE SANTA CATARINA</v>
          </cell>
          <cell r="D68" t="str">
            <v>ESTATUTARIO MILITAR - LEI ESTADUAL 6.218/83 C</v>
          </cell>
          <cell r="E68" t="str">
            <v>ITAJAI - DIRECAO DO FORO</v>
          </cell>
          <cell r="F68" t="str">
            <v>POLICIA MILITAR DE SANTA CATARINA</v>
          </cell>
          <cell r="G68" t="str">
            <v>24/02/2014</v>
          </cell>
        </row>
        <row r="69">
          <cell r="A69" t="str">
            <v>JOSE OSNI FERNANDES</v>
          </cell>
          <cell r="B69" t="str">
            <v>MILITARES RESERVA</v>
          </cell>
          <cell r="C69" t="str">
            <v>POLICIA MILITAR DE SANTA CATARINA</v>
          </cell>
          <cell r="D69" t="str">
            <v>ESTATUTARIO MILITAR - LEI ESTADUAL 6.218/83 C</v>
          </cell>
          <cell r="E69" t="str">
            <v>LAGES - DIRECAO DO FORO</v>
          </cell>
          <cell r="F69" t="str">
            <v>POLICIA MILITAR DE SANTA CATARINA</v>
          </cell>
          <cell r="G69" t="str">
            <v>14/06/2014</v>
          </cell>
        </row>
        <row r="70">
          <cell r="A70" t="str">
            <v>GILBERTO ERNANE PETRY</v>
          </cell>
          <cell r="B70" t="str">
            <v>MILITARES RESERVA</v>
          </cell>
          <cell r="C70" t="str">
            <v>POLICIA MILITAR DE SANTA CATARINA</v>
          </cell>
          <cell r="D70" t="str">
            <v>ESTATUTARIO MILITAR - LEI ESTADUAL 6.218/83 C</v>
          </cell>
          <cell r="E70" t="str">
            <v>TANGARA - DIRECAO DO FORO</v>
          </cell>
          <cell r="F70" t="str">
            <v>POLICIA MILITAR DE SANTA CATARINA</v>
          </cell>
          <cell r="G70" t="str">
            <v>02/10/2014</v>
          </cell>
        </row>
        <row r="71">
          <cell r="A71" t="str">
            <v>GESSI DE SOUSA SILVANO</v>
          </cell>
          <cell r="B71" t="str">
            <v>MILITARES RESERVA</v>
          </cell>
          <cell r="C71" t="str">
            <v>POLICIA MILITAR DE SANTA CATARINA</v>
          </cell>
          <cell r="D71" t="str">
            <v>ESTATUTARIO MILITAR - LEI ESTADUAL 6.218/83 C</v>
          </cell>
          <cell r="E71" t="str">
            <v>SANTO AMARO DA IMPERATRIZ - DIRECAO DO FORO</v>
          </cell>
          <cell r="F71" t="str">
            <v>POLICIA MILITAR DE SANTA CATARINA</v>
          </cell>
          <cell r="G71" t="str">
            <v>22/07/2014</v>
          </cell>
        </row>
        <row r="72">
          <cell r="A72" t="str">
            <v>ANTONIO CARLOS RODRIGUES</v>
          </cell>
          <cell r="B72" t="str">
            <v>MILITARES RESERVA</v>
          </cell>
          <cell r="C72" t="str">
            <v>POLICIA MILITAR DE SANTA CATARINA</v>
          </cell>
          <cell r="D72" t="str">
            <v>ESTATUTARIO MILITAR - LEI ESTADUAL 6.218/83 C</v>
          </cell>
          <cell r="E72" t="str">
            <v>ITAPOA - DIRECAO DO FORO</v>
          </cell>
          <cell r="F72" t="str">
            <v>POLICIA MILITAR DE SANTA CATARINA</v>
          </cell>
          <cell r="G72" t="str">
            <v>17/10/2014</v>
          </cell>
        </row>
        <row r="73">
          <cell r="A73" t="str">
            <v>IONE TEREZINHA SILVI</v>
          </cell>
          <cell r="B73" t="str">
            <v>MILITARES RESERVA</v>
          </cell>
          <cell r="C73" t="str">
            <v>POLICIA MILITAR DE SANTA CATARINA</v>
          </cell>
          <cell r="D73" t="str">
            <v>ESTATUTARIO MILITAR - LEI ESTADUAL 6.218/83 C</v>
          </cell>
          <cell r="E73" t="str">
            <v>SAO JOSE - DIRECAO DO FORO</v>
          </cell>
          <cell r="F73" t="str">
            <v>POLICIA MILITAR DE SANTA CATARINA</v>
          </cell>
          <cell r="G73" t="str">
            <v>02/03/2015</v>
          </cell>
        </row>
        <row r="74">
          <cell r="A74" t="str">
            <v>EGOMAR ZAIONC</v>
          </cell>
          <cell r="B74" t="str">
            <v>MILITARES RESERVA</v>
          </cell>
          <cell r="C74" t="str">
            <v>POLICIA MILITAR DE SANTA CATARINA</v>
          </cell>
          <cell r="D74" t="str">
            <v>ESTATUTARIO MILITAR - LEI ESTADUAL 6.218/83 C</v>
          </cell>
          <cell r="E74" t="str">
            <v>CAMPO ERE - DIRECAO DO FORO</v>
          </cell>
          <cell r="F74" t="str">
            <v>POLICIA MILITAR DE SANTA CATARINA</v>
          </cell>
          <cell r="G74" t="str">
            <v>24/04/2015</v>
          </cell>
        </row>
        <row r="75">
          <cell r="A75" t="str">
            <v>ELISEU VALMOR SACHET</v>
          </cell>
          <cell r="B75" t="str">
            <v>MILITARES RESERVA</v>
          </cell>
          <cell r="C75" t="str">
            <v>POLICIA MILITAR DE SANTA CATARINA</v>
          </cell>
          <cell r="D75" t="str">
            <v>ESTATUTARIO MILITAR - LEI ESTADUAL 6.218/83 C</v>
          </cell>
          <cell r="E75" t="str">
            <v>CHAPECO - DIRECAO DO FORO</v>
          </cell>
          <cell r="F75" t="str">
            <v>POLICIA MILITAR DE SANTA CATARINA</v>
          </cell>
          <cell r="G75" t="str">
            <v>25/02/2015</v>
          </cell>
        </row>
        <row r="76">
          <cell r="A76" t="str">
            <v>JERRI ADRIANI DA ROCHA PORTO</v>
          </cell>
          <cell r="B76" t="str">
            <v>MILITARES RESERVA</v>
          </cell>
          <cell r="C76" t="str">
            <v>POLICIA MILITAR DE SANTA CATARINA</v>
          </cell>
          <cell r="D76" t="str">
            <v>ESTATUTARIO MILITAR - LEI ESTADUAL 6.218/83 C</v>
          </cell>
          <cell r="E76" t="str">
            <v>CRICIUMA - UNIDADE JUDICIARIA DE COOPERACAO - UNESC</v>
          </cell>
          <cell r="F76" t="str">
            <v>POLICIA MILITAR DE SANTA CATARINA</v>
          </cell>
          <cell r="G76" t="str">
            <v>01/06/2015</v>
          </cell>
        </row>
        <row r="77">
          <cell r="A77" t="str">
            <v>CARLOS ALBERTO PEDRO</v>
          </cell>
          <cell r="B77" t="str">
            <v>MILITARES RESERVA</v>
          </cell>
          <cell r="C77" t="str">
            <v>POLICIA MILITAR DE SANTA CATARINA</v>
          </cell>
          <cell r="D77" t="str">
            <v>ESTATUTARIO MILITAR - LEI ESTADUAL 6.218/83 C</v>
          </cell>
          <cell r="E77" t="str">
            <v>BIGUACU - DIRECAO DO FORO</v>
          </cell>
          <cell r="F77" t="str">
            <v>POLICIA MILITAR DE SANTA CATARINA</v>
          </cell>
          <cell r="G77" t="str">
            <v>12/04/2018</v>
          </cell>
        </row>
        <row r="78">
          <cell r="A78" t="str">
            <v>VOLNEI JOSE WOLFF DE ARAUJO</v>
          </cell>
          <cell r="B78" t="str">
            <v>MILITARES RESERVA</v>
          </cell>
          <cell r="C78" t="str">
            <v>POLICIA MILITAR DE SANTA CATARINA</v>
          </cell>
          <cell r="D78" t="str">
            <v>ESTATUTARIO MILITAR - LEI ESTADUAL 6.218/83 C</v>
          </cell>
          <cell r="E78" t="str">
            <v>CAMBORIU - DIRECAO DO FORO</v>
          </cell>
          <cell r="F78" t="str">
            <v>POLICIA MILITAR DE SANTA CATARINA</v>
          </cell>
          <cell r="G78" t="str">
            <v>01/04/2020</v>
          </cell>
        </row>
        <row r="79">
          <cell r="A79" t="str">
            <v>FRANCISCO BERTO</v>
          </cell>
          <cell r="B79" t="str">
            <v>MILITARES RESERVA</v>
          </cell>
          <cell r="C79" t="str">
            <v>POLICIA MILITAR DE SANTA CATARINA</v>
          </cell>
          <cell r="D79" t="str">
            <v>ESTATUTARIO MILITAR - LEI ESTADUAL 6.218/83 C</v>
          </cell>
          <cell r="E79" t="str">
            <v>BLUMENAU - FORO CENTRAL - DIRECAO DO FORO</v>
          </cell>
          <cell r="F79" t="str">
            <v>POLICIA MILITAR DE SANTA CATARINA</v>
          </cell>
          <cell r="G79" t="str">
            <v>07/05/2015</v>
          </cell>
        </row>
        <row r="80">
          <cell r="A80" t="str">
            <v>MIGUEL JORGE SANDRI</v>
          </cell>
          <cell r="B80" t="str">
            <v>MILITARES RESERVA</v>
          </cell>
          <cell r="C80" t="str">
            <v>POLICIA MILITAR DE SANTA CATARINA</v>
          </cell>
          <cell r="D80" t="str">
            <v>ESTATUTARIO MILITAR - LEI ESTADUAL 6.218/83 C</v>
          </cell>
          <cell r="E80" t="str">
            <v>PALMITOS - DIRECAO DO FORO</v>
          </cell>
          <cell r="F80" t="str">
            <v>POLICIA MILITAR DE SANTA CATARINA</v>
          </cell>
          <cell r="G80" t="str">
            <v>07/03/2016</v>
          </cell>
        </row>
        <row r="81">
          <cell r="A81" t="str">
            <v>ITACIR JOSE MORAIS</v>
          </cell>
          <cell r="B81" t="str">
            <v>MILITARES RESERVA</v>
          </cell>
          <cell r="C81" t="str">
            <v>POLICIA MILITAR DE SANTA CATARINA</v>
          </cell>
          <cell r="D81" t="str">
            <v>ESTATUTARIO MILITAR - LEI ESTADUAL 6.218/83 C</v>
          </cell>
          <cell r="E81" t="str">
            <v>CUNHA PORA - DIRECAO DO FORO</v>
          </cell>
          <cell r="F81" t="str">
            <v>POLICIA MILITAR DE SANTA CATARINA</v>
          </cell>
          <cell r="G81" t="str">
            <v>01/04/2016</v>
          </cell>
        </row>
        <row r="82">
          <cell r="A82" t="str">
            <v>ITAMAR MARQUES MACHADO</v>
          </cell>
          <cell r="B82" t="str">
            <v>MILITARES RESERVA</v>
          </cell>
          <cell r="C82" t="str">
            <v>POLICIA MILITAR DE SANTA CATARINA</v>
          </cell>
          <cell r="D82" t="str">
            <v>ESTATUTARIO MILITAR - LEI ESTADUAL 6.218/83 C</v>
          </cell>
          <cell r="E82" t="str">
            <v>TUBARAO - DIRECAO DO FORO</v>
          </cell>
          <cell r="F82" t="str">
            <v>POLICIA MILITAR DE SANTA CATARINA</v>
          </cell>
          <cell r="G82" t="str">
            <v>07/04/2016</v>
          </cell>
        </row>
        <row r="83">
          <cell r="A83" t="str">
            <v>ALDAIR DONATO ESPINDOLA</v>
          </cell>
          <cell r="B83" t="str">
            <v>MILITARES RESERVA</v>
          </cell>
          <cell r="C83" t="str">
            <v>POLICIA MILITAR DE SANTA CATARINA</v>
          </cell>
          <cell r="D83" t="str">
            <v>ESTATUTARIO MILITAR - LEI ESTADUAL 6.218/83 C</v>
          </cell>
          <cell r="E83" t="str">
            <v>SANTA ROSA DO SUL - DIRECAO DO FORO</v>
          </cell>
          <cell r="F83" t="str">
            <v>POLICIA MILITAR DE SANTA CATARINA</v>
          </cell>
          <cell r="G83" t="str">
            <v>13/06/2016</v>
          </cell>
        </row>
        <row r="84">
          <cell r="A84" t="str">
            <v>JUAREZ MARQUES FERRAZ</v>
          </cell>
          <cell r="B84" t="str">
            <v>MILITARES RESERVA</v>
          </cell>
          <cell r="C84" t="str">
            <v>POLICIA MILITAR DE SANTA CATARINA</v>
          </cell>
          <cell r="D84" t="str">
            <v>ESTATUTARIO MILITAR - LEI ESTADUAL 6.218/83 C</v>
          </cell>
          <cell r="E84" t="str">
            <v>CATANDUVAS - DIRECAO DO FORO</v>
          </cell>
          <cell r="F84" t="str">
            <v>POLICIA MILITAR DE SANTA CATARINA</v>
          </cell>
          <cell r="G84" t="str">
            <v>15/06/2016</v>
          </cell>
        </row>
        <row r="85">
          <cell r="A85" t="str">
            <v>VALDEMIR MICHELON</v>
          </cell>
          <cell r="B85" t="str">
            <v>MILITARES RESERVA</v>
          </cell>
          <cell r="C85" t="str">
            <v>POLICIA MILITAR DE SANTA CATARINA</v>
          </cell>
          <cell r="D85" t="str">
            <v>ESTATUTARIO MILITAR - LEI ESTADUAL 6.218/83 C</v>
          </cell>
          <cell r="E85" t="str">
            <v>CHAPECO - DIRECAO DO FORO</v>
          </cell>
          <cell r="F85" t="str">
            <v>POLICIA MILITAR DE SANTA CATARINA</v>
          </cell>
          <cell r="G85" t="str">
            <v>15/07/2016</v>
          </cell>
        </row>
        <row r="86">
          <cell r="A86" t="str">
            <v>PEDRO PAULO MACEDO RIBEIRO</v>
          </cell>
          <cell r="B86" t="str">
            <v>MILITARES RESERVA</v>
          </cell>
          <cell r="C86" t="str">
            <v>POLICIA MILITAR DE SANTA CATARINA</v>
          </cell>
          <cell r="D86" t="str">
            <v>ESTATUTARIO MILITAR - LEI ESTADUAL 6.218/83 C</v>
          </cell>
          <cell r="E86" t="str">
            <v>ANITA GARIBALDI - SECRETARIA</v>
          </cell>
          <cell r="F86" t="str">
            <v>POLICIA MILITAR DE SANTA CATARINA</v>
          </cell>
          <cell r="G86" t="str">
            <v>08/08/2016</v>
          </cell>
        </row>
        <row r="87">
          <cell r="A87" t="str">
            <v>SERGIO PERDONA SIMON</v>
          </cell>
          <cell r="B87" t="str">
            <v>MILITARES RESERVA</v>
          </cell>
          <cell r="C87" t="str">
            <v>POLICIA MILITAR DE SANTA CATARINA</v>
          </cell>
          <cell r="D87" t="str">
            <v>ESTATUTARIO MILITAR - LEI ESTADUAL 6.218/83 C</v>
          </cell>
          <cell r="E87" t="str">
            <v>ARMAZEM - DIRECAO DO FORO</v>
          </cell>
          <cell r="F87" t="str">
            <v>POLICIA MILITAR DE SANTA CATARINA</v>
          </cell>
          <cell r="G87" t="str">
            <v>05/10/2016</v>
          </cell>
        </row>
        <row r="88">
          <cell r="A88" t="str">
            <v>VALDOMIRO BUSS</v>
          </cell>
          <cell r="B88" t="str">
            <v>MILITARES RESERVA</v>
          </cell>
          <cell r="C88" t="str">
            <v>POLICIA MILITAR DE SANTA CATARINA</v>
          </cell>
          <cell r="D88" t="str">
            <v>ESTATUTARIO MILITAR - LEI ESTADUAL 6.218/83 C</v>
          </cell>
          <cell r="E88" t="str">
            <v>ITAPIRANGA - DIRECAO DO FORO</v>
          </cell>
          <cell r="F88" t="str">
            <v>POLICIA MILITAR DE SANTA CATARINA</v>
          </cell>
          <cell r="G88" t="str">
            <v>21/11/2016</v>
          </cell>
        </row>
        <row r="89">
          <cell r="A89" t="str">
            <v>VALDIR DONAT</v>
          </cell>
          <cell r="B89" t="str">
            <v>MILITARES RESERVA</v>
          </cell>
          <cell r="C89" t="str">
            <v>POLICIA MILITAR DE SANTA CATARINA</v>
          </cell>
          <cell r="D89" t="str">
            <v>ESTATUTARIO MILITAR - LEI ESTADUAL 6.218/83 C</v>
          </cell>
          <cell r="E89" t="str">
            <v>JARAGUA DO SUL - DIRECAO DO FORO</v>
          </cell>
          <cell r="F89" t="str">
            <v>POLICIA MILITAR DE SANTA CATARINA</v>
          </cell>
          <cell r="G89" t="str">
            <v>12/12/2016</v>
          </cell>
        </row>
        <row r="90">
          <cell r="A90" t="str">
            <v>ERVIN DE AZEVEDO</v>
          </cell>
          <cell r="B90" t="str">
            <v>MILITARES RESERVA</v>
          </cell>
          <cell r="C90" t="str">
            <v>POLICIA MILITAR DE SANTA CATARINA</v>
          </cell>
          <cell r="D90" t="str">
            <v>ESTATUTARIO MILITAR - LEI ESTADUAL 6.218/83 C</v>
          </cell>
          <cell r="E90" t="str">
            <v>ITAJAI - DIRECAO DO FORO</v>
          </cell>
          <cell r="F90" t="str">
            <v>POLICIA MILITAR DE SANTA CATARINA</v>
          </cell>
          <cell r="G90" t="str">
            <v>12/12/2016</v>
          </cell>
        </row>
        <row r="91">
          <cell r="A91" t="str">
            <v>FLAVIO FERNANDO HINKEL</v>
          </cell>
          <cell r="B91" t="str">
            <v>MILITARES RESERVA</v>
          </cell>
          <cell r="C91" t="str">
            <v>POLICIA MILITAR DE SANTA CATARINA</v>
          </cell>
          <cell r="D91" t="str">
            <v>ESTATUTARIO MILITAR - LEI ESTADUAL 6.218/83 C</v>
          </cell>
          <cell r="E91" t="str">
            <v>CONCORDIA - DIRECAO DO FORO</v>
          </cell>
          <cell r="F91" t="str">
            <v>POLICIA MILITAR DE SANTA CATARINA</v>
          </cell>
          <cell r="G91" t="str">
            <v>12/12/2016</v>
          </cell>
        </row>
        <row r="92">
          <cell r="A92" t="str">
            <v>ACI XAVIER DE OLIVEIRA</v>
          </cell>
          <cell r="B92" t="str">
            <v>MILITARES RESERVA</v>
          </cell>
          <cell r="C92" t="str">
            <v>POLICIA MILITAR DE SANTA CATARINA</v>
          </cell>
          <cell r="D92" t="str">
            <v>ESTATUTARIO MILITAR - LEI ESTADUAL 6.218/83 C</v>
          </cell>
          <cell r="E92" t="str">
            <v>LAGES - DIRECAO DO FORO</v>
          </cell>
          <cell r="F92" t="str">
            <v>POLICIA MILITAR DE SANTA CATARINA</v>
          </cell>
          <cell r="G92" t="str">
            <v>12/12/2016</v>
          </cell>
        </row>
        <row r="93">
          <cell r="A93" t="str">
            <v>SILSANTO CORREIA DE SOUZA</v>
          </cell>
          <cell r="B93" t="str">
            <v>MILITARES RESERVA</v>
          </cell>
          <cell r="C93" t="str">
            <v>POLICIA MILITAR DE SANTA CATARINA</v>
          </cell>
          <cell r="D93" t="str">
            <v>ESTATUTARIO MILITAR - LEI ESTADUAL 6.218/83 C</v>
          </cell>
          <cell r="E93" t="str">
            <v>TIJUCAS - DIRECAO DO FORO</v>
          </cell>
          <cell r="F93" t="str">
            <v>POLICIA MILITAR DE SANTA CATARINA</v>
          </cell>
          <cell r="G93" t="str">
            <v>10/01/2017</v>
          </cell>
        </row>
        <row r="94">
          <cell r="A94" t="str">
            <v>ANTONIO ROQUE FERRAZ CORREA</v>
          </cell>
          <cell r="B94" t="str">
            <v>MILITARES RESERVA</v>
          </cell>
          <cell r="C94" t="str">
            <v>POLICIA MILITAR DE SANTA CATARINA</v>
          </cell>
          <cell r="D94" t="str">
            <v>ESTATUTARIO MILITAR - LEI ESTADUAL 6.218/83 C</v>
          </cell>
          <cell r="E94" t="str">
            <v>XANXERE - DIRECAO DO FORO</v>
          </cell>
          <cell r="F94" t="str">
            <v>POLICIA MILITAR DE SANTA CATARINA</v>
          </cell>
          <cell r="G94" t="str">
            <v>26/01/2017</v>
          </cell>
        </row>
        <row r="95">
          <cell r="A95" t="str">
            <v>HUGO MOYSESCYK</v>
          </cell>
          <cell r="B95" t="str">
            <v>MILITARES RESERVA</v>
          </cell>
          <cell r="C95" t="str">
            <v>POLICIA MILITAR DE SANTA CATARINA</v>
          </cell>
          <cell r="D95" t="str">
            <v>ESTATUTARIO MILITAR - LEI ESTADUAL 6.218/83 C</v>
          </cell>
          <cell r="E95" t="str">
            <v>BLUMENAU - FORO CENTRAL - DIRECAO DO FORO</v>
          </cell>
          <cell r="F95" t="str">
            <v>POLICIA MILITAR DE SANTA CATARINA</v>
          </cell>
          <cell r="G95" t="str">
            <v>16/01/2017</v>
          </cell>
        </row>
        <row r="96">
          <cell r="A96" t="str">
            <v>DARCI DOS SANTOS FIGUEIRA</v>
          </cell>
          <cell r="B96" t="str">
            <v>MILITARES RESERVA</v>
          </cell>
          <cell r="C96" t="str">
            <v>POLICIA MILITAR DE SANTA CATARINA</v>
          </cell>
          <cell r="D96" t="str">
            <v>ESTATUTARIO MILITAR - LEI ESTADUAL 6.218/83 C</v>
          </cell>
          <cell r="E96" t="str">
            <v>SOMBRIO - DIRECAO DO FORO</v>
          </cell>
          <cell r="F96" t="str">
            <v>POLICIA MILITAR DE SANTA CATARINA</v>
          </cell>
          <cell r="G96" t="str">
            <v>23/09/2020</v>
          </cell>
        </row>
        <row r="97">
          <cell r="A97" t="str">
            <v>ANDERSON VERKA</v>
          </cell>
          <cell r="B97" t="str">
            <v>MILITARES RESERVA</v>
          </cell>
          <cell r="C97" t="str">
            <v>POLICIA MILITAR DE SANTA CATARINA</v>
          </cell>
          <cell r="D97" t="str">
            <v>ESTATUTARIO MILITAR - LEI ESTADUAL 6.218/83 C</v>
          </cell>
          <cell r="E97" t="str">
            <v>MAFRA - DIRECAO DO FORO</v>
          </cell>
          <cell r="F97" t="str">
            <v>POLICIA MILITAR DE SANTA CATARINA</v>
          </cell>
          <cell r="G97" t="str">
            <v>06/02/2017</v>
          </cell>
        </row>
        <row r="98">
          <cell r="A98" t="str">
            <v>EDELBERTO DHEIN</v>
          </cell>
          <cell r="B98" t="str">
            <v>MILITARES RESERVA</v>
          </cell>
          <cell r="C98" t="str">
            <v>POLICIA MILITAR DE SANTA CATARINA</v>
          </cell>
          <cell r="D98" t="str">
            <v>ESTATUTARIO MILITAR - LEI ESTADUAL 6.218/83 C</v>
          </cell>
          <cell r="E98" t="str">
            <v>QUILOMBO - DIRECAO DO FORO</v>
          </cell>
          <cell r="F98" t="str">
            <v>POLICIA MILITAR DE SANTA CATARINA</v>
          </cell>
          <cell r="G98" t="str">
            <v>06/03/2017</v>
          </cell>
        </row>
        <row r="99">
          <cell r="A99" t="str">
            <v>IROSSI FERNANDO TAKEMURA</v>
          </cell>
          <cell r="B99" t="str">
            <v>MILITARES RESERVA</v>
          </cell>
          <cell r="C99" t="str">
            <v>POLICIA MILITAR DE SANTA CATARINA</v>
          </cell>
          <cell r="D99" t="str">
            <v>ESTATUTARIO MILITAR - LEI ESTADUAL 6.218/83 C</v>
          </cell>
          <cell r="E99" t="str">
            <v>PALHOCA - DIRECAO DO FORO</v>
          </cell>
          <cell r="F99" t="str">
            <v>POLICIA MILITAR DE SANTA CATARINA</v>
          </cell>
          <cell r="G99" t="str">
            <v>22/02/2017</v>
          </cell>
        </row>
        <row r="100">
          <cell r="A100" t="str">
            <v>RICARDO DEHLANO</v>
          </cell>
          <cell r="B100" t="str">
            <v>MILITARES RESERVA</v>
          </cell>
          <cell r="C100" t="str">
            <v>POLICIA MILITAR DE SANTA CATARINA</v>
          </cell>
          <cell r="D100" t="str">
            <v>ESTATUTARIO MILITAR - LEI ESTADUAL 6.218/83 C</v>
          </cell>
          <cell r="E100" t="str">
            <v>TIMBO - DIRECAO DO FORO</v>
          </cell>
          <cell r="F100" t="str">
            <v>POLICIA MILITAR DE SANTA CATARINA</v>
          </cell>
          <cell r="G100" t="str">
            <v>17/03/2017</v>
          </cell>
        </row>
        <row r="101">
          <cell r="A101" t="str">
            <v>ODAIR DOLZAN</v>
          </cell>
          <cell r="B101" t="str">
            <v>MILITARES RESERVA</v>
          </cell>
          <cell r="C101" t="str">
            <v>POLICIA MILITAR DE SANTA CATARINA</v>
          </cell>
          <cell r="D101" t="str">
            <v>ESTATUTARIO MILITAR - LEI ESTADUAL 6.218/83 C</v>
          </cell>
          <cell r="E101" t="str">
            <v>RIO DO SUL - DIRECAO DO FORO</v>
          </cell>
          <cell r="F101" t="str">
            <v>POLICIA MILITAR DE SANTA CATARINA</v>
          </cell>
          <cell r="G101" t="str">
            <v>07/11/2016</v>
          </cell>
        </row>
        <row r="102">
          <cell r="A102" t="str">
            <v>PEDRO GIACOMO SPEROTTO</v>
          </cell>
          <cell r="B102" t="str">
            <v>MILITARES RESERVA</v>
          </cell>
          <cell r="C102" t="str">
            <v>POLICIA MILITAR DE SANTA CATARINA</v>
          </cell>
          <cell r="D102" t="str">
            <v>ESTATUTARIO MILITAR - LEI ESTADUAL 6.218/83 C</v>
          </cell>
          <cell r="E102" t="str">
            <v>MODELO - DIRECAO DO FORO</v>
          </cell>
          <cell r="F102" t="str">
            <v>POLICIA MILITAR DE SANTA CATARINA</v>
          </cell>
          <cell r="G102" t="str">
            <v>10/04/2017</v>
          </cell>
        </row>
        <row r="103">
          <cell r="A103" t="str">
            <v>ILDEMAR CASCAES VALGAS</v>
          </cell>
          <cell r="B103" t="str">
            <v>MILITARES RESERVA</v>
          </cell>
          <cell r="C103" t="str">
            <v>POLICIA MILITAR DE SANTA CATARINA</v>
          </cell>
          <cell r="D103" t="str">
            <v>ESTATUTARIO MILITAR - LEI ESTADUAL 6.218/83 C</v>
          </cell>
          <cell r="E103" t="str">
            <v>BRACO DO NORTE - DIRECAO DO FORO</v>
          </cell>
          <cell r="F103" t="str">
            <v>POLICIA MILITAR DE SANTA CATARINA</v>
          </cell>
          <cell r="G103" t="str">
            <v>08/05/2017</v>
          </cell>
        </row>
        <row r="104">
          <cell r="A104" t="str">
            <v>DIOCLECIO LUIZ KLETEMBERG</v>
          </cell>
          <cell r="B104" t="str">
            <v>MILITARES RESERVA</v>
          </cell>
          <cell r="C104" t="str">
            <v>POLICIA MILITAR DE SANTA CATARINA</v>
          </cell>
          <cell r="D104" t="str">
            <v>ESTATUTARIO MILITAR - LEI ESTADUAL 6.218/83 C</v>
          </cell>
          <cell r="E104" t="str">
            <v>ITUPORANGA - DIRECAO DO FORO</v>
          </cell>
          <cell r="F104" t="str">
            <v>POLICIA MILITAR DE SANTA CATARINA</v>
          </cell>
          <cell r="G104" t="str">
            <v>27/04/2017</v>
          </cell>
        </row>
        <row r="105">
          <cell r="A105" t="str">
            <v>IRONIR CORONETTI</v>
          </cell>
          <cell r="B105" t="str">
            <v>MILITARES RESERVA</v>
          </cell>
          <cell r="C105" t="str">
            <v>POLICIA MILITAR DE SANTA CATARINA</v>
          </cell>
          <cell r="D105" t="str">
            <v>ESTATUTARIO MILITAR - LEI ESTADUAL 6.218/83 C</v>
          </cell>
          <cell r="E105" t="str">
            <v>PONTE SERRADA - DIRECAO DO FORO</v>
          </cell>
          <cell r="F105" t="str">
            <v>POLICIA MILITAR DE SANTA CATARINA</v>
          </cell>
          <cell r="G105" t="str">
            <v>06/04/2017</v>
          </cell>
        </row>
        <row r="106">
          <cell r="A106" t="str">
            <v>DAVI DENIS ALVARENGA</v>
          </cell>
          <cell r="B106" t="str">
            <v>MILITARES RESERVA</v>
          </cell>
          <cell r="C106" t="str">
            <v>POLICIA MILITAR DE SANTA CATARINA</v>
          </cell>
          <cell r="D106" t="str">
            <v>ESTATUTARIO MILITAR - LEI ESTADUAL 6.218/83 C</v>
          </cell>
          <cell r="E106" t="str">
            <v>TIJUCAS - DIRECAO DO FORO</v>
          </cell>
          <cell r="F106" t="str">
            <v>POLICIA MILITAR DE SANTA CATARINA</v>
          </cell>
          <cell r="G106" t="str">
            <v>03/07/2017</v>
          </cell>
        </row>
        <row r="107">
          <cell r="A107" t="str">
            <v>ALOIR MORAES DA SILVA</v>
          </cell>
          <cell r="B107" t="str">
            <v>MILITARES RESERVA</v>
          </cell>
          <cell r="C107" t="str">
            <v>POLICIA MILITAR DE SANTA CATARINA</v>
          </cell>
          <cell r="D107" t="str">
            <v>ESTATUTARIO MILITAR - LEI ESTADUAL 6.218/83 C</v>
          </cell>
          <cell r="E107" t="str">
            <v>LEBON REGIS - DIRECAO DO FORO</v>
          </cell>
          <cell r="F107" t="str">
            <v>POLICIA MILITAR DE SANTA CATARINA</v>
          </cell>
          <cell r="G107" t="str">
            <v>08/08/2017</v>
          </cell>
        </row>
        <row r="108">
          <cell r="A108" t="str">
            <v>LAUDAIR SPEZIA</v>
          </cell>
          <cell r="B108" t="str">
            <v>MILITARES RESERVA</v>
          </cell>
          <cell r="C108" t="str">
            <v>POLICIA MILITAR DE SANTA CATARINA</v>
          </cell>
          <cell r="D108" t="str">
            <v>ESTATUTARIO MILITAR - LEI ESTADUAL 6.218/83 C</v>
          </cell>
          <cell r="E108" t="str">
            <v>SAO MIGUEL DO OESTE - DIRECAO DO FORO</v>
          </cell>
          <cell r="F108" t="str">
            <v>POLICIA MILITAR DE SANTA CATARINA</v>
          </cell>
          <cell r="G108" t="str">
            <v>01/07/2019</v>
          </cell>
        </row>
        <row r="109">
          <cell r="A109" t="str">
            <v>VILMAR DOS SANTOS</v>
          </cell>
          <cell r="B109" t="str">
            <v>MILITARES RESERVA</v>
          </cell>
          <cell r="C109" t="str">
            <v>POLICIA MILITAR DE SANTA CATARINA</v>
          </cell>
          <cell r="D109" t="str">
            <v>ESTATUTARIO MILITAR - LEI ESTADUAL 6.218/83 C</v>
          </cell>
          <cell r="E109" t="str">
            <v>SAO MIGUEL DO OESTE - DIRECAO DO FORO</v>
          </cell>
          <cell r="F109" t="str">
            <v>POLICIA MILITAR DE SANTA CATARINA</v>
          </cell>
          <cell r="G109" t="str">
            <v>19/09/2017</v>
          </cell>
        </row>
        <row r="110">
          <cell r="A110" t="str">
            <v>NARCISO SIDNEY STIGLA</v>
          </cell>
          <cell r="B110" t="str">
            <v>MILITARES RESERVA</v>
          </cell>
          <cell r="C110" t="str">
            <v>POLICIA MILITAR DE SANTA CATARINA</v>
          </cell>
          <cell r="D110" t="str">
            <v>ESTATUTARIO MILITAR - LEI ESTADUAL 6.218/83 C</v>
          </cell>
          <cell r="E110" t="str">
            <v>MAFRA - DIRECAO DO FORO</v>
          </cell>
          <cell r="F110" t="str">
            <v>POLICIA MILITAR DE SANTA CATARINA</v>
          </cell>
          <cell r="G110" t="str">
            <v>16/10/2017</v>
          </cell>
        </row>
        <row r="111">
          <cell r="A111" t="str">
            <v>ALIRIO CUSTODIO MACIEL</v>
          </cell>
          <cell r="B111" t="str">
            <v>MILITARES RESERVA</v>
          </cell>
          <cell r="C111" t="str">
            <v>POLICIA MILITAR DE SANTA CATARINA</v>
          </cell>
          <cell r="D111" t="str">
            <v>ESTATUTARIO MILITAR - LEI ESTADUAL 6.218/83 C</v>
          </cell>
          <cell r="E111" t="str">
            <v>TAIO - DIRECAO DO FORO</v>
          </cell>
          <cell r="F111" t="str">
            <v>POLICIA MILITAR DE SANTA CATARINA</v>
          </cell>
          <cell r="G111" t="str">
            <v>13/05/2020</v>
          </cell>
        </row>
        <row r="112">
          <cell r="A112" t="str">
            <v>SADIOMAR ANTONIO DEZORDI</v>
          </cell>
          <cell r="B112" t="str">
            <v>MILITARES ATIVA</v>
          </cell>
          <cell r="C112" t="str">
            <v>POLICIA MILITAR DE SANTA CATARINA</v>
          </cell>
          <cell r="D112" t="str">
            <v>ESTATUTARIO MILITAR - LEI ESTADUAL 6.218/83 C</v>
          </cell>
          <cell r="E112" t="str">
            <v>CHAPECO - DIRECAO DO FORO</v>
          </cell>
          <cell r="F112" t="str">
            <v>POLICIA MILITAR DE SANTA CATARINA</v>
          </cell>
          <cell r="G112" t="str">
            <v>18/12/2017</v>
          </cell>
        </row>
        <row r="113">
          <cell r="A113" t="str">
            <v>DANIEL HUGEN</v>
          </cell>
          <cell r="B113" t="str">
            <v>MILITARES ATIVA</v>
          </cell>
          <cell r="C113" t="str">
            <v>POLICIA MILITAR DE SANTA CATARINA</v>
          </cell>
          <cell r="D113" t="str">
            <v>ESTATUTARIO MILITAR - LEI ESTADUAL 6.218/83 C</v>
          </cell>
          <cell r="E113" t="str">
            <v>NIS/DCI - DIVISAO DE CONTRAINTELIGENCIA</v>
          </cell>
          <cell r="F113" t="str">
            <v>POLICIA MILITAR DE SANTA CATARINA</v>
          </cell>
          <cell r="G113" t="str">
            <v>08/01/2018</v>
          </cell>
        </row>
        <row r="114">
          <cell r="A114" t="str">
            <v>MAICON FARIAS MEDEIROS SILVA</v>
          </cell>
          <cell r="B114" t="str">
            <v>MILITARES ATIVA</v>
          </cell>
          <cell r="C114" t="str">
            <v>POLICIA MILITAR DE SANTA CATARINA</v>
          </cell>
          <cell r="D114" t="str">
            <v>ESTATUTARIO MILITAR - LEI ESTADUAL 6.218/83 C</v>
          </cell>
          <cell r="E114" t="str">
            <v>NIS/DCI - DIVISAO DE CONTRAINTELIGENCIA</v>
          </cell>
          <cell r="F114" t="str">
            <v>POLICIA MILITAR DE SANTA CATARINA</v>
          </cell>
          <cell r="G114" t="str">
            <v>26/01/2018</v>
          </cell>
        </row>
        <row r="115">
          <cell r="A115" t="str">
            <v>GERSON PEREIRA</v>
          </cell>
          <cell r="B115" t="str">
            <v>MILITARES ATIVA</v>
          </cell>
          <cell r="C115" t="str">
            <v>POLICIA MILITAR DE SANTA CATARINA</v>
          </cell>
          <cell r="D115" t="str">
            <v>ESTATUTARIO MILITAR - LEI ESTADUAL 6.218/83 C</v>
          </cell>
          <cell r="E115" t="str">
            <v>PRES.TJ - CASA MILITAR</v>
          </cell>
          <cell r="F115" t="str">
            <v>POLICIA MILITAR DE SANTA CATARINA</v>
          </cell>
          <cell r="G115" t="str">
            <v>08/02/2018</v>
          </cell>
        </row>
        <row r="116">
          <cell r="A116" t="str">
            <v>JULIANO DE QUADROS ESPINDOLA</v>
          </cell>
          <cell r="B116" t="str">
            <v>MILITARES ATIVA</v>
          </cell>
          <cell r="C116" t="str">
            <v>POLICIA MILITAR DE SANTA CATARINA</v>
          </cell>
          <cell r="D116" t="str">
            <v>ESTATUTARIO MILITAR - LEI ESTADUAL 6.218/83 C</v>
          </cell>
          <cell r="E116" t="str">
            <v>PRES.TJ - CASA MILITAR</v>
          </cell>
          <cell r="F116" t="str">
            <v>POLICIA MILITAR DE SANTA CATARINA</v>
          </cell>
          <cell r="G116" t="str">
            <v>08/02/2018</v>
          </cell>
        </row>
        <row r="117">
          <cell r="A117" t="str">
            <v>ALDAIR DA SILVA</v>
          </cell>
          <cell r="B117" t="str">
            <v>MILITARES RESERVA</v>
          </cell>
          <cell r="C117" t="str">
            <v>POLICIA MILITAR DE SANTA CATARINA</v>
          </cell>
          <cell r="D117" t="str">
            <v>ESTATUTARIO MILITAR - LEI ESTADUAL 6.218/83 C</v>
          </cell>
          <cell r="E117" t="str">
            <v>SANTA CECILIA - DIRECAO DO FORO</v>
          </cell>
          <cell r="F117" t="str">
            <v>POLICIA MILITAR DE SANTA CATARINA</v>
          </cell>
          <cell r="G117" t="str">
            <v>07/02/2018</v>
          </cell>
        </row>
        <row r="118">
          <cell r="A118" t="str">
            <v>ANTONIO DE MEDEIROS</v>
          </cell>
          <cell r="B118" t="str">
            <v>MILITARES RESERVA</v>
          </cell>
          <cell r="C118" t="str">
            <v>POLICIA MILITAR DE SANTA CATARINA</v>
          </cell>
          <cell r="D118" t="str">
            <v>ESTATUTARIO MILITAR - LEI ESTADUAL 6.218/83 C</v>
          </cell>
          <cell r="E118" t="str">
            <v>COMARCA DE CAPIVARI DE BAIXO</v>
          </cell>
          <cell r="F118" t="str">
            <v>POLICIA MILITAR DE SANTA CATARINA</v>
          </cell>
          <cell r="G118" t="str">
            <v>01/02/2018</v>
          </cell>
        </row>
        <row r="119">
          <cell r="A119" t="str">
            <v>CELSO ADELINO MAFRA</v>
          </cell>
          <cell r="B119" t="str">
            <v>MILITARES RESERVA</v>
          </cell>
          <cell r="C119" t="str">
            <v>POLICIA MILITAR DE SANTA CATARINA</v>
          </cell>
          <cell r="D119" t="str">
            <v>ESTATUTARIO MILITAR - LEI ESTADUAL 6.218/83 C</v>
          </cell>
          <cell r="E119" t="str">
            <v>GASPAR - DIRECAO DO FORO</v>
          </cell>
          <cell r="F119" t="str">
            <v>POLICIA MILITAR DE SANTA CATARINA</v>
          </cell>
          <cell r="G119" t="str">
            <v>18/01/2018</v>
          </cell>
        </row>
        <row r="120">
          <cell r="A120" t="str">
            <v>EDUARDO VALDELI DE BARCELOS</v>
          </cell>
          <cell r="B120" t="str">
            <v>MILITARES ATIVA</v>
          </cell>
          <cell r="C120" t="str">
            <v>POLICIA MILITAR DE SANTA CATARINA</v>
          </cell>
          <cell r="D120" t="str">
            <v>ESTATUTARIO MILITAR - LEI ESTADUAL 6.218/83 C</v>
          </cell>
          <cell r="E120" t="str">
            <v>NIS/DCI - DIVISAO DE CONTRAINTELIGENCIA</v>
          </cell>
          <cell r="F120" t="str">
            <v>POLICIA MILITAR DE SANTA CATARINA</v>
          </cell>
          <cell r="G120" t="str">
            <v>19/02/2018</v>
          </cell>
        </row>
        <row r="121">
          <cell r="A121" t="str">
            <v>DYEGO DE SOUZA PEREIRA</v>
          </cell>
          <cell r="B121" t="str">
            <v>MILITARES ATIVA</v>
          </cell>
          <cell r="C121" t="str">
            <v>POLICIA MILITAR DE SANTA CATARINA</v>
          </cell>
          <cell r="D121" t="str">
            <v>ESTATUTARIO MILITAR - LEI ESTADUAL 6.218/83 C</v>
          </cell>
          <cell r="E121" t="str">
            <v>NIS/DCI - DIVISAO DE CONTRAINTELIGENCIA</v>
          </cell>
          <cell r="F121" t="str">
            <v>POLICIA MILITAR DE SANTA CATARINA</v>
          </cell>
          <cell r="G121" t="str">
            <v>19/02/2018</v>
          </cell>
        </row>
        <row r="122">
          <cell r="A122" t="str">
            <v>BRUNO TZELIKIS MUND</v>
          </cell>
          <cell r="B122" t="str">
            <v>MILITARES ATIVA</v>
          </cell>
          <cell r="C122" t="str">
            <v>POLICIA MILITAR DE SANTA CATARINA</v>
          </cell>
          <cell r="D122" t="str">
            <v>ESTATUTARIO MILITAR - LEI ESTADUAL 6.218/83 C</v>
          </cell>
          <cell r="E122" t="str">
            <v>PRES.TJ - CASA MILITAR</v>
          </cell>
          <cell r="F122" t="str">
            <v>POLICIA MILITAR DE SANTA CATARINA</v>
          </cell>
          <cell r="G122" t="str">
            <v>22/02/2018</v>
          </cell>
        </row>
        <row r="123">
          <cell r="A123" t="str">
            <v>RICARDO MARTINS FERREIRA</v>
          </cell>
          <cell r="B123" t="str">
            <v>MILITARES ATIVA</v>
          </cell>
          <cell r="C123" t="str">
            <v>POLICIA MILITAR DE SANTA CATARINA</v>
          </cell>
          <cell r="D123" t="str">
            <v>ESTATUTARIO MILITAR - LEI ESTADUAL 6.218/83 C</v>
          </cell>
          <cell r="E123" t="str">
            <v>PRES.TJ - CASA MILITAR</v>
          </cell>
          <cell r="F123" t="str">
            <v>POLICIA MILITAR DE SANTA CATARINA</v>
          </cell>
          <cell r="G123" t="str">
            <v>22/02/2018</v>
          </cell>
        </row>
        <row r="124">
          <cell r="A124" t="str">
            <v>DEOCLECIO MARCOS SILVESTRE</v>
          </cell>
          <cell r="B124" t="str">
            <v>MILITARES RESERVA</v>
          </cell>
          <cell r="C124" t="str">
            <v>POLICIA MILITAR DE SANTA CATARINA</v>
          </cell>
          <cell r="D124" t="str">
            <v>ESTATUTARIO MILITAR - LEI ESTADUAL 6.218/83 C</v>
          </cell>
          <cell r="E124" t="str">
            <v>CRICIUMA - DIRECAO DO FORO</v>
          </cell>
          <cell r="F124" t="str">
            <v>POLICIA MILITAR DE SANTA CATARINA</v>
          </cell>
          <cell r="G124" t="str">
            <v>06/03/2018</v>
          </cell>
        </row>
        <row r="125">
          <cell r="A125" t="str">
            <v>ADEMIR ALEX LEANDRO</v>
          </cell>
          <cell r="B125" t="str">
            <v>MILITARES ATIVA</v>
          </cell>
          <cell r="C125" t="str">
            <v>POLICIA MILITAR DE SANTA CATARINA</v>
          </cell>
          <cell r="D125" t="str">
            <v>ESTATUTARIO MILITAR - LEI ESTADUAL 6.218/83 C</v>
          </cell>
          <cell r="E125" t="str">
            <v>NIS/DCI - DIVISAO DE CONTRAINTELIGENCIA</v>
          </cell>
          <cell r="F125" t="str">
            <v>POLICIA MILITAR DE SANTA CATARINA</v>
          </cell>
          <cell r="G125" t="str">
            <v>20/03/2018</v>
          </cell>
        </row>
        <row r="126">
          <cell r="A126" t="str">
            <v>RICARDO ANDRE LUIZ</v>
          </cell>
          <cell r="B126" t="str">
            <v>MILITARES RESERVA</v>
          </cell>
          <cell r="C126" t="str">
            <v>POLICIA MILITAR DE SANTA CATARINA</v>
          </cell>
          <cell r="D126" t="str">
            <v>ESTATUTARIO MILITAR - LEI ESTADUAL 6.218/83 C</v>
          </cell>
          <cell r="E126" t="str">
            <v>ITAJAI - DIRECAO DO FORO</v>
          </cell>
          <cell r="F126" t="str">
            <v>POLICIA MILITAR DE SANTA CATARINA</v>
          </cell>
          <cell r="G126" t="str">
            <v>09/04/2018</v>
          </cell>
        </row>
        <row r="127">
          <cell r="A127" t="str">
            <v>JOEL ILARIO KIESKI</v>
          </cell>
          <cell r="B127" t="str">
            <v>MILITARES RESERVA</v>
          </cell>
          <cell r="C127" t="str">
            <v>POLICIA MILITAR DE SANTA CATARINA</v>
          </cell>
          <cell r="D127" t="str">
            <v>ESTATUTARIO MILITAR - LEI ESTADUAL 6.218/83 C</v>
          </cell>
          <cell r="E127" t="str">
            <v>PAPANDUVA - DIRECAO DO FORO</v>
          </cell>
          <cell r="F127" t="str">
            <v>POLICIA MILITAR DE SANTA CATARINA</v>
          </cell>
          <cell r="G127" t="str">
            <v>04/04/2018</v>
          </cell>
        </row>
        <row r="128">
          <cell r="A128" t="str">
            <v>MAGNO FERNANDO PAMPLONA</v>
          </cell>
          <cell r="B128" t="str">
            <v>A DISPOSICAO COM ÔNUS (ADIDOS) C/ RESSARC.</v>
          </cell>
          <cell r="C128" t="str">
            <v>SECRETARIA DE ESTADO DA CASA CIVIL</v>
          </cell>
          <cell r="D128" t="str">
            <v>-</v>
          </cell>
          <cell r="E128" t="str">
            <v>GD - DES. JOAO HENRIQUE BLASI</v>
          </cell>
          <cell r="F128" t="str">
            <v>SECRETARIA DE ESTADO DA CASA CIVIL</v>
          </cell>
          <cell r="G128" t="str">
            <v>01/01/2019</v>
          </cell>
        </row>
        <row r="129">
          <cell r="A129" t="str">
            <v>PAULO CELIO GODOI DA SILVA</v>
          </cell>
          <cell r="B129" t="str">
            <v>MILITARES RESERVA</v>
          </cell>
          <cell r="C129" t="str">
            <v>POLICIA MILITAR DE SANTA CATARINA</v>
          </cell>
          <cell r="D129" t="str">
            <v>ESTATUTARIO MILITAR - LEI ESTADUAL 6.218/83 C</v>
          </cell>
          <cell r="E129" t="str">
            <v>SAO DOMINGOS - DIRECAO DO FORO</v>
          </cell>
          <cell r="F129" t="str">
            <v>POLICIA MILITAR DE SANTA CATARINA</v>
          </cell>
          <cell r="G129" t="str">
            <v>09/04/2018</v>
          </cell>
        </row>
        <row r="130">
          <cell r="A130" t="str">
            <v>GERSON BURATTE</v>
          </cell>
          <cell r="B130" t="str">
            <v>MILITARES RESERVA</v>
          </cell>
          <cell r="C130" t="str">
            <v>POLICIA MILITAR DE SANTA CATARINA</v>
          </cell>
          <cell r="D130" t="str">
            <v>ESTATUTARIO MILITAR - LEI ESTADUAL 6.218/83 C</v>
          </cell>
          <cell r="E130" t="str">
            <v>COMARCA DE LAURO MULLER</v>
          </cell>
          <cell r="F130" t="str">
            <v>POLICIA MILITAR DE SANTA CATARINA</v>
          </cell>
          <cell r="G130" t="str">
            <v>03/05/2018</v>
          </cell>
        </row>
        <row r="131">
          <cell r="A131" t="str">
            <v>CLAUDIO ARRUDA DE SOUZA</v>
          </cell>
          <cell r="B131" t="str">
            <v>MILITARES RESERVA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CAMPO BELO DO SUL - DIRECAO DO FORO</v>
          </cell>
          <cell r="F131" t="str">
            <v>POLICIA MILITAR DE SANTA CATARINA</v>
          </cell>
          <cell r="G131" t="str">
            <v>03/05/2018</v>
          </cell>
        </row>
        <row r="132">
          <cell r="A132" t="str">
            <v>BARBARA COLPANI</v>
          </cell>
          <cell r="B132" t="str">
            <v>MILITARES ATIVA</v>
          </cell>
          <cell r="C132" t="str">
            <v>POLICIA MILITAR DE SANTA CATARINA</v>
          </cell>
          <cell r="D132" t="str">
            <v>ESTATUTARIO MILITAR - LEI ESTADUAL 6.218/83 C</v>
          </cell>
          <cell r="E132" t="str">
            <v>NIS/DCI - DIVISAO DE CONTRAINTELIGENCIA</v>
          </cell>
          <cell r="F132" t="str">
            <v>POLICIA MILITAR DE SANTA CATARINA</v>
          </cell>
          <cell r="G132" t="str">
            <v>21/05/2018</v>
          </cell>
        </row>
        <row r="133">
          <cell r="A133" t="str">
            <v>PAULINO ANTUNES DE MORAES</v>
          </cell>
          <cell r="B133" t="str">
            <v>MILITARES RESERVA</v>
          </cell>
          <cell r="C133" t="str">
            <v>POLICIA MILITAR DE SANTA CATARINA</v>
          </cell>
          <cell r="D133" t="str">
            <v>ESTATUTARIO MILITAR - LEI ESTADUAL 6.218/83 C</v>
          </cell>
          <cell r="E133" t="str">
            <v>LAGES - DIRECAO DO FORO</v>
          </cell>
          <cell r="F133" t="str">
            <v>POLICIA MILITAR DE SANTA CATARINA</v>
          </cell>
          <cell r="G133" t="str">
            <v>04/05/2018</v>
          </cell>
        </row>
        <row r="134">
          <cell r="A134" t="str">
            <v>CARLOS AUGUSTO DA SILVA</v>
          </cell>
          <cell r="B134" t="str">
            <v>MILITARES RESERVA</v>
          </cell>
          <cell r="C134" t="str">
            <v>POLICIA MILITAR DE SANTA CATARINA</v>
          </cell>
          <cell r="D134" t="str">
            <v>ESTATUTARIO MILITAR - LEI ESTADUAL 6.218/83 C</v>
          </cell>
          <cell r="E134" t="str">
            <v>IMBITUBA - DIRECAO DO FORO</v>
          </cell>
          <cell r="F134" t="str">
            <v>POLICIA MILITAR DE SANTA CATARINA</v>
          </cell>
          <cell r="G134" t="str">
            <v>08/05/2018</v>
          </cell>
        </row>
        <row r="135">
          <cell r="A135" t="str">
            <v>JOSE NAZARENO TAVARES</v>
          </cell>
          <cell r="B135" t="str">
            <v>MILITARES RESERVA</v>
          </cell>
          <cell r="C135" t="str">
            <v>POLICIA MILITAR DE SANTA CATARINA</v>
          </cell>
          <cell r="D135" t="str">
            <v>ESTATUTARIO MILITAR - LEI ESTADUAL 6.218/83 C</v>
          </cell>
          <cell r="E135" t="str">
            <v>CORREIA PINTO - DIRECAO DO FORO</v>
          </cell>
          <cell r="F135" t="str">
            <v>POLICIA MILITAR DE SANTA CATARINA</v>
          </cell>
          <cell r="G135" t="str">
            <v>08/05/2018</v>
          </cell>
        </row>
        <row r="136">
          <cell r="A136" t="str">
            <v>NELSON DOS SANTOS</v>
          </cell>
          <cell r="B136" t="str">
            <v>MILITARES RESERVA</v>
          </cell>
          <cell r="C136" t="str">
            <v>POLICIA MILITAR DE SANTA CATARINA</v>
          </cell>
          <cell r="D136" t="str">
            <v>ESTATUTARIO MILITAR - LEI ESTADUAL 6.218/83 C</v>
          </cell>
          <cell r="E136" t="str">
            <v>BOM RETIRO - DIRECAO DO FORO</v>
          </cell>
          <cell r="F136" t="str">
            <v>POLICIA MILITAR DE SANTA CATARINA</v>
          </cell>
          <cell r="G136" t="str">
            <v>16/05/2018</v>
          </cell>
        </row>
        <row r="137">
          <cell r="A137" t="str">
            <v>ALCIONE LUIZ TOMIO</v>
          </cell>
          <cell r="B137" t="str">
            <v>MILITARES RESERVA</v>
          </cell>
          <cell r="C137" t="str">
            <v>POLICIA MILITAR DE SANTA CATARINA</v>
          </cell>
          <cell r="D137" t="str">
            <v>ESTATUTARIO MILITAR - LEI ESTADUAL 6.218/83 C</v>
          </cell>
          <cell r="E137" t="str">
            <v>ASCURRA - DIRECAO DO FORO</v>
          </cell>
          <cell r="F137" t="str">
            <v>POLICIA MILITAR DE SANTA CATARINA</v>
          </cell>
          <cell r="G137" t="str">
            <v>21/05/2018</v>
          </cell>
        </row>
        <row r="138">
          <cell r="A138" t="str">
            <v>JURANDIR BUSE</v>
          </cell>
          <cell r="B138" t="str">
            <v>MILITARES RESERVA</v>
          </cell>
          <cell r="C138" t="str">
            <v>POLICIA MILITAR DE SANTA CATARINA</v>
          </cell>
          <cell r="D138" t="str">
            <v>ESTATUTARIO MILITAR - LEI ESTADUAL 6.218/83 C</v>
          </cell>
          <cell r="E138" t="str">
            <v>INDAIAL - DIRECAO DO FORO</v>
          </cell>
          <cell r="F138" t="str">
            <v>POLICIA MILITAR DE SANTA CATARINA</v>
          </cell>
          <cell r="G138" t="str">
            <v>01/06/2018</v>
          </cell>
        </row>
        <row r="139">
          <cell r="A139" t="str">
            <v>MOISES RUHMKE</v>
          </cell>
          <cell r="B139" t="str">
            <v>MILITARES RESERVA</v>
          </cell>
          <cell r="C139" t="str">
            <v>POLICIA MILITAR DE SANTA CATARINA</v>
          </cell>
          <cell r="D139" t="str">
            <v>ESTATUTARIO MILITAR - LEI ESTADUAL 6.218/83 C</v>
          </cell>
          <cell r="E139" t="str">
            <v>SEARA - DIRECAO DO FORO</v>
          </cell>
          <cell r="F139" t="str">
            <v>POLICIA MILITAR DE SANTA CATARINA</v>
          </cell>
          <cell r="G139" t="str">
            <v>01/06/2018</v>
          </cell>
        </row>
        <row r="140">
          <cell r="A140" t="str">
            <v>ALCIDES MARTINS</v>
          </cell>
          <cell r="B140" t="str">
            <v>MILITARES RESERVA</v>
          </cell>
          <cell r="C140" t="str">
            <v>POLICIA MILITAR DE SANTA CATARINA</v>
          </cell>
          <cell r="D140" t="str">
            <v>ESTATUTARIO MILITAR - LEI ESTADUAL 6.218/83 C</v>
          </cell>
          <cell r="E140" t="str">
            <v>IBIRAMA - DIRECAO DO FORO</v>
          </cell>
          <cell r="F140" t="str">
            <v>POLICIA MILITAR DE SANTA CATARINA</v>
          </cell>
          <cell r="G140" t="str">
            <v>07/06/2019</v>
          </cell>
        </row>
        <row r="141">
          <cell r="A141" t="str">
            <v>OSNI DA SILVA</v>
          </cell>
          <cell r="B141" t="str">
            <v>MILITARES RESERVA</v>
          </cell>
          <cell r="C141" t="str">
            <v>POLICIA MILITAR DE SANTA CATARINA</v>
          </cell>
          <cell r="D141" t="str">
            <v>ESTATUTARIO MILITAR - LEI ESTADUAL 6.218/83 C</v>
          </cell>
          <cell r="E141" t="str">
            <v>OTACILIO COSTA - DIRECAO DO FORO</v>
          </cell>
          <cell r="F141" t="str">
            <v>POLICIA MILITAR DE SANTA CATARINA</v>
          </cell>
          <cell r="G141" t="str">
            <v>12/06/2018</v>
          </cell>
        </row>
        <row r="142">
          <cell r="A142" t="str">
            <v>ILSON ROBERTO GUIMARAES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JAGUARUNA - DIRECAO DO FORO</v>
          </cell>
          <cell r="F142" t="str">
            <v>POLICIA MILITAR DE SANTA CATARINA</v>
          </cell>
          <cell r="G142" t="str">
            <v>21/06/2018</v>
          </cell>
        </row>
        <row r="143">
          <cell r="A143" t="str">
            <v>OSMARILDO JOSE GREIN</v>
          </cell>
          <cell r="B143" t="str">
            <v>MILITARES RESERVA</v>
          </cell>
          <cell r="C143" t="str">
            <v>POLICIA MILITAR DE SANTA CATARINA</v>
          </cell>
          <cell r="D143" t="str">
            <v>ESTATUTARIO MILITAR - LEI ESTADUAL 6.218/83 C</v>
          </cell>
          <cell r="E143" t="str">
            <v>COMARCA DE ITAIOPOLIS</v>
          </cell>
          <cell r="F143" t="str">
            <v>POLICIA MILITAR DE SANTA CATARINA</v>
          </cell>
          <cell r="G143" t="str">
            <v>21/06/2018</v>
          </cell>
        </row>
        <row r="144">
          <cell r="A144" t="str">
            <v>JOANIR RICARDO PEREIRA DOS SANTOS</v>
          </cell>
          <cell r="B144" t="str">
            <v>MILITARES ATIVA</v>
          </cell>
          <cell r="C144" t="str">
            <v>POLICIA MILITAR DE SANTA CATARINA</v>
          </cell>
          <cell r="D144" t="str">
            <v>ESTATUTARIO MILITAR - LEI ESTADUAL 6.218/83 C</v>
          </cell>
          <cell r="E144" t="str">
            <v>NIS - NUCLEO DE INTELIGENCIA E SEGURANCA INSTITUCIONAL</v>
          </cell>
          <cell r="F144" t="str">
            <v>POLICIA MILITAR DE SANTA CATARINA</v>
          </cell>
          <cell r="G144" t="str">
            <v>16/07/2018</v>
          </cell>
        </row>
        <row r="145">
          <cell r="A145" t="str">
            <v>JOSE DONIZETE RODRIGUES</v>
          </cell>
          <cell r="B145" t="str">
            <v>MILITARES RESERVA</v>
          </cell>
          <cell r="C145" t="str">
            <v>POLICIA MILITAR DE SANTA CATARINA</v>
          </cell>
          <cell r="D145" t="str">
            <v>ESTATUTARIO MILITAR - LEI ESTADUAL 6.218/83 C</v>
          </cell>
          <cell r="E145" t="str">
            <v>URUBICI - DIRECAO DO FORO</v>
          </cell>
          <cell r="F145" t="str">
            <v>POLICIA MILITAR DE SANTA CATARINA</v>
          </cell>
          <cell r="G145" t="str">
            <v>17/08/2018</v>
          </cell>
        </row>
        <row r="146">
          <cell r="A146" t="str">
            <v>JOSE CLAUDEMIR DE SOUZA</v>
          </cell>
          <cell r="B146" t="str">
            <v>MILITARES RESERVA</v>
          </cell>
          <cell r="C146" t="str">
            <v>POLICIA MILITAR DE SANTA CATARINA</v>
          </cell>
          <cell r="D146" t="str">
            <v>ESTATUTARIO MILITAR - LEI ESTADUAL 6.218/83 C</v>
          </cell>
          <cell r="E146" t="str">
            <v>GASPAR - DIRECAO DO FORO</v>
          </cell>
          <cell r="F146" t="str">
            <v>POLICIA MILITAR DE SANTA CATARINA</v>
          </cell>
          <cell r="G146" t="str">
            <v>20/09/2018</v>
          </cell>
        </row>
        <row r="147">
          <cell r="A147" t="str">
            <v>CLEOMAR PATIAS</v>
          </cell>
          <cell r="B147" t="str">
            <v>MILITARES RESERVA</v>
          </cell>
          <cell r="C147" t="str">
            <v>POLICIA MILITAR DE SANTA CATARINA</v>
          </cell>
          <cell r="D147" t="str">
            <v>ESTATUTARIO MILITAR - LEI ESTADUAL 6.218/83 C</v>
          </cell>
          <cell r="E147" t="str">
            <v>MARAVILHA - DIRECAO DO FORO</v>
          </cell>
          <cell r="F147" t="str">
            <v>POLICIA MILITAR DE SANTA CATARINA</v>
          </cell>
          <cell r="G147" t="str">
            <v>24/09/2018</v>
          </cell>
        </row>
        <row r="148">
          <cell r="A148" t="str">
            <v>DILNEI ELIAS</v>
          </cell>
          <cell r="B148" t="str">
            <v>MILITARES RESERVA</v>
          </cell>
          <cell r="C148" t="str">
            <v>POLICIA MILITAR DE SANTA CATARINA</v>
          </cell>
          <cell r="D148" t="str">
            <v>ESTATUTARIO MILITAR - LEI ESTADUAL 6.218/83 C</v>
          </cell>
          <cell r="E148" t="str">
            <v>LAGUNA - DIRECAO DO FORO</v>
          </cell>
          <cell r="F148" t="str">
            <v>POLICIA MILITAR DE SANTA CATARINA</v>
          </cell>
          <cell r="G148" t="str">
            <v>24/09/2018</v>
          </cell>
        </row>
        <row r="149">
          <cell r="A149" t="str">
            <v>ILSON MARTINS JUNIOR</v>
          </cell>
          <cell r="B149" t="str">
            <v>MILITARES RESERVA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BARRA VELHA - DIRECAO DO FORO</v>
          </cell>
          <cell r="F149" t="str">
            <v>POLICIA MILITAR DE SANTA CATARINA</v>
          </cell>
          <cell r="G149" t="str">
            <v>21/09/2018</v>
          </cell>
        </row>
        <row r="150">
          <cell r="A150" t="str">
            <v>ANDERSON GONCALVES VIEIRA</v>
          </cell>
          <cell r="B150" t="str">
            <v>MILITARES ATIVA</v>
          </cell>
          <cell r="C150" t="str">
            <v>POLICIA MILITAR DE SANTA CATARINA</v>
          </cell>
          <cell r="D150" t="str">
            <v>ESTATUTARIO MILITAR - LEI ESTADUAL 6.218/83 C</v>
          </cell>
          <cell r="E150" t="str">
            <v>NIS - NUCLEO DE INTELIGENCIA E SEGURANCA INSTITUCIONAL</v>
          </cell>
          <cell r="F150" t="str">
            <v>POLICIA MILITAR DE SANTA CATARINA</v>
          </cell>
          <cell r="G150" t="str">
            <v>08/10/2018</v>
          </cell>
        </row>
        <row r="151">
          <cell r="A151" t="str">
            <v>NERI DE MATTOS</v>
          </cell>
          <cell r="B151" t="str">
            <v>MILITARES RESERVA</v>
          </cell>
          <cell r="C151" t="str">
            <v>POLICIA MILITAR DE SANTA CATARINA</v>
          </cell>
          <cell r="D151" t="str">
            <v>ESTATUTARIO MILITAR - LEI ESTADUAL 6.218/83 C</v>
          </cell>
          <cell r="E151" t="str">
            <v>SAO JOSE DO CEDRO - DIRECAO DO FORO</v>
          </cell>
          <cell r="F151" t="str">
            <v>POLICIA MILITAR DE SANTA CATARINA</v>
          </cell>
          <cell r="G151" t="str">
            <v>04/10/2018</v>
          </cell>
        </row>
        <row r="152">
          <cell r="A152" t="str">
            <v>JOEL VIEIRA RAMOS</v>
          </cell>
          <cell r="B152" t="str">
            <v>MILITARES RESERVA</v>
          </cell>
          <cell r="C152" t="str">
            <v>POLICIA MILITAR DE SANTA CATARINA</v>
          </cell>
          <cell r="D152" t="str">
            <v>ESTATUTARIO MILITAR - LEI ESTADUAL 6.218/83 C</v>
          </cell>
          <cell r="E152" t="str">
            <v>LAGES - DIRECAO DO FORO</v>
          </cell>
          <cell r="F152" t="str">
            <v>POLICIA MILITAR DE SANTA CATARINA</v>
          </cell>
          <cell r="G152" t="str">
            <v>09/10/2018</v>
          </cell>
        </row>
        <row r="153">
          <cell r="A153" t="str">
            <v>VALMIR ANGELO PARISOTTO</v>
          </cell>
          <cell r="B153" t="str">
            <v>MILITARES RESERVA</v>
          </cell>
          <cell r="C153" t="str">
            <v>POLICIA MILITAR DE SANTA CATARINA</v>
          </cell>
          <cell r="D153" t="str">
            <v>ESTATUTARIO MILITAR - LEI ESTADUAL 6.218/83 C</v>
          </cell>
          <cell r="E153" t="str">
            <v>BARRA VELHA - DIRECAO DO FORO</v>
          </cell>
          <cell r="F153" t="str">
            <v>POLICIA MILITAR DE SANTA CATARINA</v>
          </cell>
          <cell r="G153" t="str">
            <v>04/10/2018</v>
          </cell>
        </row>
        <row r="154">
          <cell r="A154" t="str">
            <v>ROBERTO VICENTE DE SOUZA</v>
          </cell>
          <cell r="B154" t="str">
            <v>MILITARES RESERVA</v>
          </cell>
          <cell r="C154" t="str">
            <v>POLICIA MILITAR DE SANTA CATARINA</v>
          </cell>
          <cell r="D154" t="str">
            <v>ESTATUTARIO MILITAR - LEI ESTADUAL 6.218/83 C</v>
          </cell>
          <cell r="E154" t="str">
            <v>BALNEARIO CAMBORIU - DIRECAO DO FORO</v>
          </cell>
          <cell r="F154" t="str">
            <v>POLICIA MILITAR DE SANTA CATARINA</v>
          </cell>
          <cell r="G154" t="str">
            <v>10/10/2018</v>
          </cell>
        </row>
        <row r="155">
          <cell r="A155" t="str">
            <v>ALEXANDRE CESARIO</v>
          </cell>
          <cell r="B155" t="str">
            <v>MILITARES RESERVA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COMARCA DE PENHA</v>
          </cell>
          <cell r="F155" t="str">
            <v>POLICIA MILITAR DE SANTA CATARINA</v>
          </cell>
          <cell r="G155" t="str">
            <v>11/10/2018</v>
          </cell>
        </row>
        <row r="156">
          <cell r="A156" t="str">
            <v>HELIO ALEXANDRE DO AMARAL</v>
          </cell>
          <cell r="B156" t="str">
            <v>MILITARES RESERVA</v>
          </cell>
          <cell r="C156" t="str">
            <v>POLICIA MILITAR DE SANTA CATARINA</v>
          </cell>
          <cell r="D156" t="str">
            <v>ESTATUTARIO MILITAR - LEI ESTADUAL 6.218/83 C</v>
          </cell>
          <cell r="E156" t="str">
            <v>BALNEARIO CAMBORIU - DIRECAO DO FORO</v>
          </cell>
          <cell r="F156" t="str">
            <v>POLICIA MILITAR DE SANTA CATARINA</v>
          </cell>
          <cell r="G156" t="str">
            <v>04/10/2018</v>
          </cell>
        </row>
        <row r="157">
          <cell r="A157" t="str">
            <v>NELSON DOS SANTOS FARIAS</v>
          </cell>
          <cell r="B157" t="str">
            <v>MILITARES RESERVA</v>
          </cell>
          <cell r="C157" t="str">
            <v>POLICIA MILITAR DE SANTA CATARINA</v>
          </cell>
          <cell r="D157" t="str">
            <v>ESTATUTARIO MILITAR - LEI ESTADUAL 6.218/83 C</v>
          </cell>
          <cell r="E157" t="str">
            <v>PORTO BELO - DIRECAO DO FORO</v>
          </cell>
          <cell r="F157" t="str">
            <v>POLICIA MILITAR DE SANTA CATARINA</v>
          </cell>
          <cell r="G157" t="str">
            <v>24/10/2018</v>
          </cell>
        </row>
        <row r="158">
          <cell r="A158" t="str">
            <v>JOSE RICARDO MARTINS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PALHOCA - DIRECAO DO FORO</v>
          </cell>
          <cell r="F158" t="str">
            <v>POLICIA MILITAR DE SANTA CATARINA</v>
          </cell>
          <cell r="G158" t="str">
            <v>24/10/2018</v>
          </cell>
        </row>
        <row r="159">
          <cell r="A159" t="str">
            <v>SEBASTIAO ADAO MARTINS</v>
          </cell>
          <cell r="B159" t="str">
            <v>MILITARES RESERVA</v>
          </cell>
          <cell r="C159" t="str">
            <v>POLICIA MILITAR DE SANTA CATARINA</v>
          </cell>
          <cell r="D159" t="str">
            <v>ESTATUTARIO MILITAR - LEI ESTADUAL 6.218/83 C</v>
          </cell>
          <cell r="E159" t="str">
            <v>ITAJAI - DIRECAO DO FORO</v>
          </cell>
          <cell r="F159" t="str">
            <v>POLICIA MILITAR DE SANTA CATARINA</v>
          </cell>
          <cell r="G159" t="str">
            <v>05/11/2018</v>
          </cell>
        </row>
        <row r="160">
          <cell r="A160" t="str">
            <v>LUCINEI DA SILVA LUIZ</v>
          </cell>
          <cell r="B160" t="str">
            <v>MILITARES RESERVA</v>
          </cell>
          <cell r="C160" t="str">
            <v>POLICIA MILITAR DE SANTA CATARINA</v>
          </cell>
          <cell r="D160" t="str">
            <v>ESTATUTARIO MILITAR - LEI ESTADUAL 6.218/83 C</v>
          </cell>
          <cell r="E160" t="str">
            <v>COMARCA DE GAROPABA</v>
          </cell>
          <cell r="F160" t="str">
            <v>POLICIA MILITAR DE SANTA CATARINA</v>
          </cell>
          <cell r="G160" t="str">
            <v>19/11/2018</v>
          </cell>
        </row>
        <row r="161">
          <cell r="A161" t="str">
            <v>ROSINEI DE ASSUNCAO</v>
          </cell>
          <cell r="B161" t="str">
            <v>MILITARES RESERVA</v>
          </cell>
          <cell r="C161" t="str">
            <v>POLICIA MILITAR DE SANTA CATARINA</v>
          </cell>
          <cell r="D161" t="str">
            <v>ESTATUTARIO MILITAR - LEI ESTADUAL 6.218/83 C</v>
          </cell>
          <cell r="E161" t="str">
            <v>SAO JOSE - DIRECAO DO FORO</v>
          </cell>
          <cell r="F161" t="str">
            <v>POLICIA MILITAR DE SANTA CATARINA</v>
          </cell>
          <cell r="G161" t="str">
            <v>14/01/2019</v>
          </cell>
        </row>
        <row r="162">
          <cell r="A162" t="str">
            <v>JOAO DE OLIVEIRA</v>
          </cell>
          <cell r="B162" t="str">
            <v>MILITARES RESERVA</v>
          </cell>
          <cell r="C162" t="str">
            <v>POLICIA MILITAR DE SANTA CATARINA</v>
          </cell>
          <cell r="D162" t="str">
            <v>ESTATUTARIO MILITAR - LEI ESTADUAL 6.218/83 C</v>
          </cell>
          <cell r="E162" t="str">
            <v>VIDEIRA - DIRECAO DO FORO</v>
          </cell>
          <cell r="F162" t="str">
            <v>POLICIA MILITAR DE SANTA CATARINA</v>
          </cell>
          <cell r="G162" t="str">
            <v>17/12/2018</v>
          </cell>
        </row>
        <row r="163">
          <cell r="A163" t="str">
            <v>JOSE CARLOS ADAM</v>
          </cell>
          <cell r="B163" t="str">
            <v>MILITARES RESERVA</v>
          </cell>
          <cell r="C163" t="str">
            <v>POLICIA MILITAR DE SANTA CATARINA</v>
          </cell>
          <cell r="D163" t="str">
            <v>ESTATUTARIO MILITAR - LEI ESTADUAL 6.218/83 C</v>
          </cell>
          <cell r="E163" t="str">
            <v>IMARUI - DIRECAO DO FORO</v>
          </cell>
          <cell r="F163" t="str">
            <v>POLICIA MILITAR DE SANTA CATARINA</v>
          </cell>
          <cell r="G163" t="str">
            <v>01/02/2019</v>
          </cell>
        </row>
        <row r="164">
          <cell r="A164" t="str">
            <v>DAVID DEOLA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VIDEIRA - DIRECAO DO FORO</v>
          </cell>
          <cell r="F164" t="str">
            <v>POLICIA MILITAR DE SANTA CATARINA</v>
          </cell>
          <cell r="G164" t="str">
            <v>13/02/2019</v>
          </cell>
        </row>
        <row r="165">
          <cell r="A165" t="str">
            <v>JOCEMAR TEXEIRA</v>
          </cell>
          <cell r="B165" t="str">
            <v>MILITARES RESERVA</v>
          </cell>
          <cell r="C165" t="str">
            <v>POLICIA MILITAR DE SANTA CATARINA</v>
          </cell>
          <cell r="D165" t="str">
            <v>ESTATUTARIO MILITAR - LEI ESTADUAL 6.218/83 C</v>
          </cell>
          <cell r="E165" t="str">
            <v>FORQUILHINHA - DIRECAO DO FORO</v>
          </cell>
          <cell r="F165" t="str">
            <v>POLICIA MILITAR DE SANTA CATARINA</v>
          </cell>
          <cell r="G165" t="str">
            <v>19/02/2019</v>
          </cell>
        </row>
        <row r="166">
          <cell r="A166" t="str">
            <v>SADI PEREIRA FORTES</v>
          </cell>
          <cell r="B166" t="str">
            <v>MILITARES RESERVA</v>
          </cell>
          <cell r="C166" t="str">
            <v>POLICIA MILITAR DE SANTA CATARINA</v>
          </cell>
          <cell r="D166" t="str">
            <v>ESTATUTARIO MILITAR - LEI ESTADUAL 6.218/83 C</v>
          </cell>
          <cell r="E166" t="str">
            <v>BALNEARIO CAMBORIU - DIRECAO DO FORO</v>
          </cell>
          <cell r="F166" t="str">
            <v>POLICIA MILITAR DE SANTA CATARINA</v>
          </cell>
          <cell r="G166" t="str">
            <v>20/02/2019</v>
          </cell>
        </row>
        <row r="167">
          <cell r="A167" t="str">
            <v>SANDRO MARIVALDO NUNES</v>
          </cell>
          <cell r="B167" t="str">
            <v>MILITARES RESERVA</v>
          </cell>
          <cell r="C167" t="str">
            <v>POLICIA MILITAR DE SANTA CATARINA</v>
          </cell>
          <cell r="D167" t="str">
            <v>ESTATUTARIO MILITAR - LEI ESTADUAL 6.218/83 C</v>
          </cell>
          <cell r="E167" t="str">
            <v>PRES.TJ - CASA MILITAR</v>
          </cell>
          <cell r="F167" t="str">
            <v>POLICIA MILITAR DE SANTA CATARINA</v>
          </cell>
          <cell r="G167" t="str">
            <v>01/04/2019</v>
          </cell>
        </row>
        <row r="168">
          <cell r="A168" t="str">
            <v>ANTONIO DE OLIVEIRA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CAMPOS NOVOS - DIRECAO DO FORO</v>
          </cell>
          <cell r="F168" t="str">
            <v>POLICIA MILITAR DE SANTA CATARINA</v>
          </cell>
          <cell r="G168" t="str">
            <v>01/04/2019</v>
          </cell>
        </row>
        <row r="169">
          <cell r="A169" t="str">
            <v>LUIZ ANTONIO VIEIRA</v>
          </cell>
          <cell r="B169" t="str">
            <v>MILITARES RESERVA</v>
          </cell>
          <cell r="C169" t="str">
            <v>POLICIA MILITAR DE SANTA CATARINA</v>
          </cell>
          <cell r="D169" t="str">
            <v>ESTATUTARIO MILITAR - LEI ESTADUAL 6.218/83 C</v>
          </cell>
          <cell r="E169" t="str">
            <v>PRES.TJ - CASA MILITAR</v>
          </cell>
          <cell r="F169" t="str">
            <v>POLICIA MILITAR DE SANTA CATARINA</v>
          </cell>
          <cell r="G169" t="str">
            <v>01/05/2019</v>
          </cell>
        </row>
        <row r="170">
          <cell r="A170" t="str">
            <v>SANDRO LUIZ LOPES</v>
          </cell>
          <cell r="B170" t="str">
            <v>MILITARES RESERVA</v>
          </cell>
          <cell r="C170" t="str">
            <v>POLICIA MILITAR DE SANTA CATARINA</v>
          </cell>
          <cell r="D170" t="str">
            <v>ESTATUTARIO MILITAR - LEI ESTADUAL 6.218/83 C</v>
          </cell>
          <cell r="E170" t="str">
            <v>PRES.TJ - CASA MILITAR</v>
          </cell>
          <cell r="F170" t="str">
            <v>POLICIA MILITAR DE SANTA CATARINA</v>
          </cell>
          <cell r="G170" t="str">
            <v>13/05/2019</v>
          </cell>
        </row>
        <row r="171">
          <cell r="A171" t="str">
            <v>OSVALDO SIDNEI GROBE</v>
          </cell>
          <cell r="B171" t="str">
            <v>MILITARES RESERVA</v>
          </cell>
          <cell r="C171" t="str">
            <v>POLICIA MILITAR DE SANTA CATARINA</v>
          </cell>
          <cell r="D171" t="str">
            <v>ESTATUTARIO MILITAR - LEI ESTADUAL 6.218/83 C</v>
          </cell>
          <cell r="E171" t="str">
            <v>CACADOR - DIRECAO DO FORO</v>
          </cell>
          <cell r="F171" t="str">
            <v>POLICIA MILITAR DE SANTA CATARINA</v>
          </cell>
          <cell r="G171" t="str">
            <v>23/05/2019</v>
          </cell>
        </row>
        <row r="172">
          <cell r="A172" t="str">
            <v>SEBASTIAO KNOPF</v>
          </cell>
          <cell r="B172" t="str">
            <v>MILITARES RESERVA</v>
          </cell>
          <cell r="C172" t="str">
            <v>POLICIA MILITAR DE SANTA CATARINA</v>
          </cell>
          <cell r="D172" t="str">
            <v>ESTATUTARIO MILITAR - LEI ESTADUAL 6.218/83 C</v>
          </cell>
          <cell r="E172" t="str">
            <v>ARAQUARI - DIRECAO DO FORO</v>
          </cell>
          <cell r="F172" t="str">
            <v>POLICIA MILITAR DE SANTA CATARINA</v>
          </cell>
          <cell r="G172" t="str">
            <v>07/06/2019</v>
          </cell>
        </row>
        <row r="173">
          <cell r="A173" t="str">
            <v>ILARIO JOAO MARTINAZZO</v>
          </cell>
          <cell r="B173" t="str">
            <v>MILITARES RESERVA</v>
          </cell>
          <cell r="C173" t="str">
            <v>POLICIA MILITAR DE SANTA CATARINA</v>
          </cell>
          <cell r="D173" t="str">
            <v>ESTATUTARIO MILITAR - LEI ESTADUAL 6.218/83 C</v>
          </cell>
          <cell r="E173" t="str">
            <v>SAO MIGUEL DO OESTE - DIRECAO DO FORO</v>
          </cell>
          <cell r="F173" t="str">
            <v>POLICIA MILITAR DE SANTA CATARINA</v>
          </cell>
          <cell r="G173" t="str">
            <v>20/05/2019</v>
          </cell>
        </row>
        <row r="174">
          <cell r="A174" t="str">
            <v>DAIR GOMES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SAO FRANCISCO DO SUL - DIRECAO DO FORO</v>
          </cell>
          <cell r="F174" t="str">
            <v>POLICIA MILITAR DE SANTA CATARINA</v>
          </cell>
          <cell r="G174" t="str">
            <v>03/06/2019</v>
          </cell>
        </row>
        <row r="175">
          <cell r="A175" t="str">
            <v>CELITO FRANCISCO BRUGNEROTO</v>
          </cell>
          <cell r="B175" t="str">
            <v>MILITARES RESERVA</v>
          </cell>
          <cell r="C175" t="str">
            <v>POLICIA MILITAR DE SANTA CATARINA</v>
          </cell>
          <cell r="D175" t="str">
            <v>ESTATUTARIO MILITAR - LEI ESTADUAL 6.218/83 C</v>
          </cell>
          <cell r="E175" t="str">
            <v>ABELARDO LUZ - DIRECAO DO FORO</v>
          </cell>
          <cell r="F175" t="str">
            <v>POLICIA MILITAR DE SANTA CATARINA</v>
          </cell>
          <cell r="G175" t="str">
            <v>07/06/2019</v>
          </cell>
        </row>
        <row r="176">
          <cell r="A176" t="str">
            <v>EDEALDO PETRY</v>
          </cell>
          <cell r="B176" t="str">
            <v>MILITARES RESERVA</v>
          </cell>
          <cell r="C176" t="str">
            <v>POLICIA MILITAR DE SANTA CATARINA</v>
          </cell>
          <cell r="D176" t="str">
            <v>ESTATUTARIO MILITAR - LEI ESTADUAL 6.218/83 C</v>
          </cell>
          <cell r="E176" t="str">
            <v>ITA - SECRETARIA</v>
          </cell>
          <cell r="F176" t="str">
            <v>POLICIA MILITAR DE SANTA CATARINA</v>
          </cell>
          <cell r="G176" t="str">
            <v>17/06/2019</v>
          </cell>
        </row>
        <row r="177">
          <cell r="A177" t="str">
            <v>JOAO JOSE DA SILVA</v>
          </cell>
          <cell r="B177" t="str">
            <v>MILITARES RESERVA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CURITIBANOS - DIRECAO DO FORO</v>
          </cell>
          <cell r="F177" t="str">
            <v>POLICIA MILITAR DE SANTA CATARINA</v>
          </cell>
          <cell r="G177" t="str">
            <v>19/06/2019</v>
          </cell>
        </row>
        <row r="178">
          <cell r="A178" t="str">
            <v>EDSON ROQUE FINGER</v>
          </cell>
          <cell r="B178" t="str">
            <v>MILITARES RESERVA</v>
          </cell>
          <cell r="C178" t="str">
            <v>POLICIA MILITAR DE SANTA CATARINA</v>
          </cell>
          <cell r="D178" t="str">
            <v>ESTATUTARIO MILITAR - LEI ESTADUAL 6.218/83 C</v>
          </cell>
          <cell r="E178" t="str">
            <v>XANXERE - DIRECAO DO FORO</v>
          </cell>
          <cell r="F178" t="str">
            <v>POLICIA MILITAR DE SANTA CATARINA</v>
          </cell>
          <cell r="G178" t="str">
            <v>24/06/2019</v>
          </cell>
        </row>
        <row r="179">
          <cell r="A179" t="str">
            <v>JOSE JOEL SEHNEM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CHAPECO - DIRECAO DO FORO</v>
          </cell>
          <cell r="F179" t="str">
            <v>POLICIA MILITAR DE SANTA CATARINA</v>
          </cell>
          <cell r="G179" t="str">
            <v>15/07/2019</v>
          </cell>
        </row>
        <row r="180">
          <cell r="A180" t="str">
            <v>JOSE CARLOS DA COSTA</v>
          </cell>
          <cell r="B180" t="str">
            <v>MILITARES RESERVA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CAPITAL - FORO CENTRAL - DIRECAO DO FORO</v>
          </cell>
          <cell r="F180" t="str">
            <v>POLICIA MILITAR DE SANTA CATARINA</v>
          </cell>
          <cell r="G180" t="str">
            <v>05/08/2019</v>
          </cell>
        </row>
        <row r="181">
          <cell r="A181" t="str">
            <v>JORGE RENATO ROCHA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CRICIUMA - DIRECAO DO FORO</v>
          </cell>
          <cell r="F181" t="str">
            <v>POLICIA MILITAR DE SANTA CATARINA</v>
          </cell>
          <cell r="G181" t="str">
            <v>08/08/2019</v>
          </cell>
        </row>
        <row r="182">
          <cell r="A182" t="str">
            <v>SUELI DA SILVA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BALNEARIO CAMBORIU - DIRECAO DO FORO</v>
          </cell>
          <cell r="F182" t="str">
            <v>POLICIA MILITAR DE SANTA CATARINA</v>
          </cell>
          <cell r="G182" t="str">
            <v>30/08/2019</v>
          </cell>
        </row>
        <row r="183">
          <cell r="A183" t="str">
            <v>DONGELES GONCALVES</v>
          </cell>
          <cell r="B183" t="str">
            <v>MILITARES RESERVA</v>
          </cell>
          <cell r="C183" t="str">
            <v>POLICIA MILITAR DE SANTA CATARINA</v>
          </cell>
          <cell r="D183" t="str">
            <v>ESTATUTARIO MILITAR - LEI ESTADUAL 6.218/83 C</v>
          </cell>
          <cell r="E183" t="str">
            <v>ITAJAI - DIRECAO DO FORO</v>
          </cell>
          <cell r="F183" t="str">
            <v>POLICIA MILITAR DE SANTA CATARINA</v>
          </cell>
          <cell r="G183" t="str">
            <v>20/09/2019</v>
          </cell>
        </row>
        <row r="184">
          <cell r="A184" t="str">
            <v>LUIZ CARLOS MONTEIRO</v>
          </cell>
          <cell r="B184" t="str">
            <v>MILITARES RESERVA</v>
          </cell>
          <cell r="C184" t="str">
            <v>POLICIA MILITAR DE SANTA CATARINA</v>
          </cell>
          <cell r="D184" t="str">
            <v>ESTATUTARIO MILITAR - LEI ESTADUAL 6.218/83 C</v>
          </cell>
          <cell r="E184" t="str">
            <v>PALHOCA - DIRECAO DO FORO</v>
          </cell>
          <cell r="F184" t="str">
            <v>POLICIA MILITAR DE SANTA CATARINA</v>
          </cell>
          <cell r="G184" t="str">
            <v>30/09/2019</v>
          </cell>
        </row>
        <row r="185">
          <cell r="A185" t="str">
            <v>VANDERLEI ALVES PATRICIO</v>
          </cell>
          <cell r="B185" t="str">
            <v>MILITARES RESERVA</v>
          </cell>
          <cell r="C185" t="str">
            <v>POLICIA MILITAR DE SANTA CATARINA</v>
          </cell>
          <cell r="D185" t="str">
            <v>ESTATUTARIO MILITAR - LEI ESTADUAL 6.218/83 C</v>
          </cell>
          <cell r="E185" t="str">
            <v>PALHOCA - DIRECAO DO FORO</v>
          </cell>
          <cell r="F185" t="str">
            <v>POLICIA MILITAR DE SANTA CATARINA</v>
          </cell>
          <cell r="G185" t="str">
            <v>07/10/2019</v>
          </cell>
        </row>
        <row r="186">
          <cell r="A186" t="str">
            <v>ANDRE DOS SANTOS</v>
          </cell>
          <cell r="B186" t="str">
            <v>MILITARES RESERVA</v>
          </cell>
          <cell r="C186" t="str">
            <v>POLICIA MILITAR DE SANTA CATARINA</v>
          </cell>
          <cell r="D186" t="str">
            <v>ESTATUTARIO MILITAR - LEI ESTADUAL 6.218/83 C</v>
          </cell>
          <cell r="E186" t="str">
            <v>CAPITAL - FORO DO NORTE DA ILHA - DIRECAO DO FORO</v>
          </cell>
          <cell r="F186" t="str">
            <v>POLICIA MILITAR DE SANTA CATARINA</v>
          </cell>
          <cell r="G186" t="str">
            <v>07/10/2019</v>
          </cell>
        </row>
        <row r="187">
          <cell r="A187" t="str">
            <v>LODOVICO ORESTES MENONCIN</v>
          </cell>
          <cell r="B187" t="str">
            <v>MILITARES RESERVA</v>
          </cell>
          <cell r="C187" t="str">
            <v>POLICIA MILITAR DE SANTA CATARINA</v>
          </cell>
          <cell r="D187" t="str">
            <v>ESTATUTARIO MILITAR - LEI ESTADUAL 6.218/83 C</v>
          </cell>
          <cell r="E187" t="str">
            <v>COMARCA DE XAXIM</v>
          </cell>
          <cell r="F187" t="str">
            <v>POLICIA MILITAR DE SANTA CATARINA</v>
          </cell>
          <cell r="G187" t="str">
            <v>04/10/2019</v>
          </cell>
        </row>
        <row r="188">
          <cell r="A188" t="str">
            <v>AIRTON DALMORO</v>
          </cell>
          <cell r="B188" t="str">
            <v>MILITARES RESERVA</v>
          </cell>
          <cell r="C188" t="str">
            <v>POLICIA MILITAR DE SANTA CATARINA</v>
          </cell>
          <cell r="D188" t="str">
            <v>ESTATUTARIO MILITAR - LEI ESTADUAL 6.218/83 C</v>
          </cell>
          <cell r="E188" t="str">
            <v>CHAPECO - DIRECAO DO FORO</v>
          </cell>
          <cell r="F188" t="str">
            <v>POLICIA MILITAR DE SANTA CATARINA</v>
          </cell>
          <cell r="G188" t="str">
            <v>04/10/2019</v>
          </cell>
        </row>
        <row r="189">
          <cell r="A189" t="str">
            <v>GESIEL CORREA</v>
          </cell>
          <cell r="B189" t="str">
            <v>MILITARES RESERVA</v>
          </cell>
          <cell r="C189" t="str">
            <v>POLICIA MILITAR DE SANTA CATARINA</v>
          </cell>
          <cell r="D189" t="str">
            <v>ESTATUTARIO MILITAR - LEI ESTADUAL 6.218/83 C</v>
          </cell>
          <cell r="E189" t="str">
            <v>JOINVILLE - DIRECAO DO FORO</v>
          </cell>
          <cell r="F189" t="str">
            <v>POLICIA MILITAR DE SANTA CATARINA</v>
          </cell>
          <cell r="G189" t="str">
            <v>06/11/2019</v>
          </cell>
        </row>
        <row r="190">
          <cell r="A190" t="str">
            <v>WALMIR JOSE ALBINO FILHO</v>
          </cell>
          <cell r="B190" t="str">
            <v>MILITARES RESERVA</v>
          </cell>
          <cell r="C190" t="str">
            <v>POLICIA MILITAR DE SANTA CATARINA</v>
          </cell>
          <cell r="D190" t="str">
            <v>ESTATUTARIO MILITAR - LEI ESTADUAL 6.218/83 C</v>
          </cell>
          <cell r="E190" t="str">
            <v>LAGUNA - DIRECAO DO FORO</v>
          </cell>
          <cell r="F190" t="str">
            <v>POLICIA MILITAR DE SANTA CATARINA</v>
          </cell>
          <cell r="G190" t="str">
            <v>25/11/2019</v>
          </cell>
        </row>
        <row r="191">
          <cell r="A191" t="str">
            <v>PAULO ROGERIO BATISTA DA SILVA</v>
          </cell>
          <cell r="B191" t="str">
            <v>MILITARES RESERVA</v>
          </cell>
          <cell r="C191" t="str">
            <v>POLICIA MILITAR DE SANTA CATARINA</v>
          </cell>
          <cell r="D191" t="str">
            <v>ESTATUTARIO MILITAR - LEI ESTADUAL 6.218/83 C</v>
          </cell>
          <cell r="E191" t="str">
            <v>COMARCA DE PORTO BELO</v>
          </cell>
          <cell r="F191" t="str">
            <v>POLICIA MILITAR DE SANTA CATARINA</v>
          </cell>
          <cell r="G191" t="str">
            <v>08/11/2019</v>
          </cell>
        </row>
        <row r="192">
          <cell r="A192" t="str">
            <v>JERSON MAURO VENDRAMI</v>
          </cell>
          <cell r="B192" t="str">
            <v>MILITARES RESERVA</v>
          </cell>
          <cell r="C192" t="str">
            <v>POLICIA MILITAR DE SANTA CATARINA</v>
          </cell>
          <cell r="D192" t="str">
            <v>ESTATUTARIO MILITAR - LEI ESTADUAL 6.218/83 C</v>
          </cell>
          <cell r="E192" t="str">
            <v>BLUMENAU - FORO UNIVERSITARIO - DIRECAO DO FORO</v>
          </cell>
          <cell r="F192" t="str">
            <v>POLICIA MILITAR DE SANTA CATARINA</v>
          </cell>
          <cell r="G192" t="str">
            <v>18/11/2019</v>
          </cell>
        </row>
        <row r="193">
          <cell r="A193" t="str">
            <v>NILTON RAFAEL</v>
          </cell>
          <cell r="B193" t="str">
            <v>MILITARES RESERVA</v>
          </cell>
          <cell r="C193" t="str">
            <v>POLICIA MILITAR DE SANTA CATARINA</v>
          </cell>
          <cell r="D193" t="str">
            <v>ESTATUTARIO MILITAR - LEI ESTADUAL 6.218/83 C</v>
          </cell>
          <cell r="E193" t="str">
            <v>BRUSQUE - DIRECAO DO FORO</v>
          </cell>
          <cell r="F193" t="str">
            <v>POLICIA MILITAR DE SANTA CATARINA</v>
          </cell>
          <cell r="G193" t="str">
            <v>01/12/2019</v>
          </cell>
        </row>
        <row r="194">
          <cell r="A194" t="str">
            <v>SAINT CLAIRE HERMINIO MOSER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NAVEGANTES - DIRECAO DO FORO</v>
          </cell>
          <cell r="F194" t="str">
            <v>POLICIA MILITAR DE SANTA CATARINA</v>
          </cell>
          <cell r="G194" t="str">
            <v>09/12/2019</v>
          </cell>
        </row>
        <row r="195">
          <cell r="A195" t="str">
            <v>MARCO ROBERTO FREDERICO</v>
          </cell>
          <cell r="B195" t="str">
            <v>MILITARES RESERVA</v>
          </cell>
          <cell r="C195" t="str">
            <v>POLICIA MILITAR DE SANTA CATARINA</v>
          </cell>
          <cell r="D195" t="str">
            <v>ESTATUTARIO MILITAR - LEI ESTADUAL 6.218/83 C</v>
          </cell>
          <cell r="E195" t="str">
            <v>PRES.TJ - CASA MILITAR</v>
          </cell>
          <cell r="F195" t="str">
            <v>POLICIA MILITAR DE SANTA CATARINA</v>
          </cell>
          <cell r="G195" t="str">
            <v>01/12/2019</v>
          </cell>
        </row>
        <row r="196">
          <cell r="A196" t="str">
            <v>SAIMON FREITAS BRESSAN</v>
          </cell>
          <cell r="B196" t="str">
            <v>MILITARES ATIVA</v>
          </cell>
          <cell r="C196" t="str">
            <v>POLICIA MILITAR DE SANTA CATARINA</v>
          </cell>
          <cell r="D196" t="str">
            <v>ESTATUTARIO MILITAR - LEI ESTADUAL 6.218/83 C</v>
          </cell>
          <cell r="E196" t="str">
            <v>NIS - NUCLEO DE INTELIGENCIA E SEGURANCA INSTITUCIONAL</v>
          </cell>
          <cell r="F196" t="str">
            <v>POLICIA MILITAR DE SANTA CATARINA</v>
          </cell>
          <cell r="G196" t="str">
            <v>20/12/2019</v>
          </cell>
        </row>
        <row r="197">
          <cell r="A197" t="str">
            <v>CLAUDIO LUIZ DAMIAO</v>
          </cell>
          <cell r="B197" t="str">
            <v>MILITARES RESERVA</v>
          </cell>
          <cell r="C197" t="str">
            <v>POLICIA MILITAR DE SANTA CATARINA</v>
          </cell>
          <cell r="D197" t="str">
            <v>ESTATUTARIO MILITAR - LEI ESTADUAL 6.218/83 C</v>
          </cell>
          <cell r="E197" t="str">
            <v>PRES.TJ - CASA MILITAR</v>
          </cell>
          <cell r="F197" t="str">
            <v>POLICIA MILITAR DE SANTA CATARINA</v>
          </cell>
          <cell r="G197" t="str">
            <v>09/01/2020</v>
          </cell>
        </row>
        <row r="198">
          <cell r="A198" t="str">
            <v>VANDERLEI ANTUNES</v>
          </cell>
          <cell r="B198" t="str">
            <v>MILITARES RESERVA</v>
          </cell>
          <cell r="C198" t="str">
            <v>POLICIA MILITAR DE SANTA CATARINA</v>
          </cell>
          <cell r="D198" t="str">
            <v>ESTATUTARIO MILITAR - LEI ESTADUAL 6.218/83 C</v>
          </cell>
          <cell r="E198" t="str">
            <v>IMBITUBA - DIRECAO DO FORO</v>
          </cell>
          <cell r="F198" t="str">
            <v>POLICIA MILITAR DE SANTA CATARINA</v>
          </cell>
          <cell r="G198" t="str">
            <v>13/01/2020</v>
          </cell>
        </row>
        <row r="199">
          <cell r="A199" t="str">
            <v>OSNILDO ROSA FILHO</v>
          </cell>
          <cell r="B199" t="str">
            <v>MILITARES RESERVA</v>
          </cell>
          <cell r="C199" t="str">
            <v>POLICIA MILITAR DE SANTA CATARINA</v>
          </cell>
          <cell r="D199" t="str">
            <v>ESTATUTARIO MILITAR - LEI ESTADUAL 6.218/83 C</v>
          </cell>
          <cell r="E199" t="str">
            <v>CAPITAL - FORO DO NORTE DA ILHA - DIRECAO DO FORO</v>
          </cell>
          <cell r="F199" t="str">
            <v>POLICIA MILITAR DE SANTA CATARINA</v>
          </cell>
          <cell r="G199" t="str">
            <v>01/02/2020</v>
          </cell>
        </row>
        <row r="200">
          <cell r="A200" t="str">
            <v>GILCEMAR COELHO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PRES.TJ - CASA MILITAR</v>
          </cell>
          <cell r="F200" t="str">
            <v>POLICIA MILITAR DE SANTA CATARINA</v>
          </cell>
          <cell r="G200" t="str">
            <v>01/02/2020</v>
          </cell>
        </row>
        <row r="201">
          <cell r="A201" t="str">
            <v>ANTONIO LAURO FERREIRA</v>
          </cell>
          <cell r="B201" t="str">
            <v>MILITARES RESERVA</v>
          </cell>
          <cell r="C201" t="str">
            <v>POLICIA MILITAR DE SANTA CATARINA</v>
          </cell>
          <cell r="D201" t="str">
            <v>ESTATUTARIO MILITAR - LEI ESTADUAL 6.218/83 C</v>
          </cell>
          <cell r="E201" t="str">
            <v>BRUSQUE - DIRECAO DO FORO</v>
          </cell>
          <cell r="F201" t="str">
            <v>POLICIA MILITAR DE SANTA CATARINA</v>
          </cell>
          <cell r="G201" t="str">
            <v>01/02/2020</v>
          </cell>
        </row>
        <row r="202">
          <cell r="A202" t="str">
            <v>EDEMILSON DOS SANTOS</v>
          </cell>
          <cell r="B202" t="str">
            <v>MILITARES RESERVA</v>
          </cell>
          <cell r="C202" t="str">
            <v>POLICIA MILITAR DE SANTA CATARINA</v>
          </cell>
          <cell r="D202" t="str">
            <v>ESTATUTARIO MILITAR - LEI ESTADUAL 6.218/83 C</v>
          </cell>
          <cell r="E202" t="str">
            <v>BLUMENAU - FORO CENTRAL - DIRECAO DO FORO</v>
          </cell>
          <cell r="F202" t="str">
            <v>POLICIA MILITAR DE SANTA CATARINA</v>
          </cell>
          <cell r="G202" t="str">
            <v>10/02/2020</v>
          </cell>
        </row>
        <row r="203">
          <cell r="A203" t="str">
            <v>SERGIO GAVLIK KAVA</v>
          </cell>
          <cell r="B203" t="str">
            <v>MILITARES RESERVA</v>
          </cell>
          <cell r="C203" t="str">
            <v>POLICIA MILITAR DE SANTA CATARINA</v>
          </cell>
          <cell r="D203" t="str">
            <v>ESTATUTARIO MILITAR - LEI ESTADUAL 6.218/83 C</v>
          </cell>
          <cell r="E203" t="str">
            <v>POMERODE - DIRECAO DO FORO</v>
          </cell>
          <cell r="F203" t="str">
            <v>POLICIA MILITAR DE SANTA CATARINA</v>
          </cell>
          <cell r="G203" t="str">
            <v>02/03/2020</v>
          </cell>
        </row>
        <row r="204">
          <cell r="A204" t="str">
            <v>VILSON HALMENSCHLAGER</v>
          </cell>
          <cell r="B204" t="str">
            <v>MILITARES RESERVA</v>
          </cell>
          <cell r="C204" t="str">
            <v>POLICIA MILITAR DE SANTA CATARINA</v>
          </cell>
          <cell r="D204" t="str">
            <v>ESTATUTARIO MILITAR - LEI ESTADUAL 6.218/83 C</v>
          </cell>
          <cell r="E204" t="str">
            <v>MARAVILHA - DIRECAO DO FORO</v>
          </cell>
          <cell r="F204" t="str">
            <v>POLICIA MILITAR DE SANTA CATARINA</v>
          </cell>
          <cell r="G204" t="str">
            <v>30/03/2020</v>
          </cell>
        </row>
        <row r="205">
          <cell r="A205" t="str">
            <v>JEFFERSON CACHOEIRA CLAUDINO</v>
          </cell>
          <cell r="B205" t="str">
            <v>MILITARES RESERVA</v>
          </cell>
          <cell r="C205" t="str">
            <v>POLICIA MILITAR DE SANTA CATARINA</v>
          </cell>
          <cell r="D205" t="str">
            <v>ESTATUTARIO MILITAR - LEI ESTADUAL 6.218/83 C</v>
          </cell>
          <cell r="E205" t="str">
            <v>COMARCA DE ORLEANS</v>
          </cell>
          <cell r="F205" t="str">
            <v>POLICIA MILITAR DE SANTA CATARINA</v>
          </cell>
          <cell r="G205" t="str">
            <v>27/03/2020</v>
          </cell>
        </row>
        <row r="206">
          <cell r="A206" t="str">
            <v>SERGIO MURILO BOTELHO</v>
          </cell>
          <cell r="B206" t="str">
            <v>MILITARES RESERVA</v>
          </cell>
          <cell r="C206" t="str">
            <v>POLICIA MILITAR DE SANTA CATARINA</v>
          </cell>
          <cell r="D206" t="str">
            <v>ESTATUTARIO MILITAR - LEI ESTADUAL 6.218/83 C</v>
          </cell>
          <cell r="E206" t="str">
            <v>PALHOCA - DIRECAO DO FORO</v>
          </cell>
          <cell r="F206" t="str">
            <v>POLICIA MILITAR DE SANTA CATARINA</v>
          </cell>
          <cell r="G206" t="str">
            <v>27/03/2020</v>
          </cell>
        </row>
        <row r="207">
          <cell r="A207" t="str">
            <v>SAMUEL PEREIRA</v>
          </cell>
          <cell r="B207" t="str">
            <v>MILITARES ATIVA</v>
          </cell>
          <cell r="C207" t="str">
            <v>POLICIA MILITAR DE SANTA CATARINA</v>
          </cell>
          <cell r="D207" t="str">
            <v>ESTATUTARIO MILITAR - LEI ESTADUAL 6.218/83 C</v>
          </cell>
          <cell r="E207" t="str">
            <v>PRES.TJ - CASA MILITAR</v>
          </cell>
          <cell r="F207" t="str">
            <v>POLICIA MILITAR DE SANTA CATARINA</v>
          </cell>
          <cell r="G207" t="str">
            <v>12/05/2020</v>
          </cell>
        </row>
        <row r="208">
          <cell r="A208" t="str">
            <v>WAGNER TADEU CANUTO GONCALVES</v>
          </cell>
          <cell r="B208" t="str">
            <v>MILITARES RESERVA</v>
          </cell>
          <cell r="C208" t="str">
            <v>POLICIA MILITAR DE SANTA CATARINA</v>
          </cell>
          <cell r="D208" t="str">
            <v>ESTATUTARIO MILITAR - LEI ESTADUAL 6.218/83 C</v>
          </cell>
          <cell r="E208" t="str">
            <v>TUBARAO - DIRECAO DO FORO</v>
          </cell>
          <cell r="F208" t="str">
            <v>POLICIA MILITAR DE SANTA CATARINA</v>
          </cell>
          <cell r="G208" t="str">
            <v>21/05/2020</v>
          </cell>
        </row>
        <row r="209">
          <cell r="A209" t="str">
            <v>ADEMIR ALBINO DE ABREU</v>
          </cell>
          <cell r="B209" t="str">
            <v>MILITARES RESERVA</v>
          </cell>
          <cell r="C209" t="str">
            <v>POLICIA MILITAR DE SANTA CATARINA</v>
          </cell>
          <cell r="D209" t="str">
            <v>ESTATUTARIO MILITAR - LEI ESTADUAL 6.218/83 C</v>
          </cell>
          <cell r="E209" t="str">
            <v>JOINVILLE - DIRECAO DO FORO</v>
          </cell>
          <cell r="F209" t="str">
            <v>POLICIA MILITAR DE SANTA CATARINA</v>
          </cell>
          <cell r="G209" t="str">
            <v>22/05/2020</v>
          </cell>
        </row>
        <row r="210">
          <cell r="A210" t="str">
            <v>CLAUDIO ESTEFANIO KRUGER</v>
          </cell>
          <cell r="B210" t="str">
            <v>MILITARES RESERVA</v>
          </cell>
          <cell r="C210" t="str">
            <v>POLICIA MILITAR DE SANTA CATARINA</v>
          </cell>
          <cell r="D210" t="str">
            <v>ESTATUTARIO MILITAR - LEI ESTADUAL 6.218/83 C</v>
          </cell>
          <cell r="E210" t="str">
            <v>SAO FRANCISCO DO SUL - DIRECAO DO FORO</v>
          </cell>
          <cell r="F210" t="str">
            <v>POLICIA MILITAR DE SANTA CATARINA</v>
          </cell>
          <cell r="G210" t="str">
            <v>22/05/2020</v>
          </cell>
        </row>
        <row r="211">
          <cell r="A211" t="str">
            <v>AIRTON ANTUNES DE FREITAS</v>
          </cell>
          <cell r="B211" t="str">
            <v>MILITARES RESERVA</v>
          </cell>
          <cell r="C211" t="str">
            <v>POLICIA MILITAR DE SANTA CATARINA</v>
          </cell>
          <cell r="D211" t="str">
            <v>ESTATUTARIO MILITAR - LEI ESTADUAL 6.218/83 C</v>
          </cell>
          <cell r="E211" t="str">
            <v>BLUMENAU - FORO CENTRAL - DIRECAO DO FORO</v>
          </cell>
          <cell r="F211" t="str">
            <v>POLICIA MILITAR DE SANTA CATARINA</v>
          </cell>
          <cell r="G211" t="str">
            <v>21/05/2020</v>
          </cell>
        </row>
        <row r="212">
          <cell r="A212" t="str">
            <v>IARA MARIA TEIXEIRA BUSSOLARO</v>
          </cell>
          <cell r="B212" t="str">
            <v>MILITARES RESERVA</v>
          </cell>
          <cell r="C212" t="str">
            <v>POLICIA MILITAR DE SANTA CATARINA</v>
          </cell>
          <cell r="D212" t="str">
            <v>ESTATUTARIO MILITAR - LEI ESTADUAL 6.218/83 C</v>
          </cell>
          <cell r="E212" t="str">
            <v>COMARCA DE IPUMIRIM</v>
          </cell>
          <cell r="F212" t="str">
            <v>POLICIA MILITAR DE SANTA CATARINA</v>
          </cell>
          <cell r="G212" t="str">
            <v>15/05/2020</v>
          </cell>
        </row>
        <row r="213">
          <cell r="A213" t="str">
            <v>WILMAR CARBONI</v>
          </cell>
          <cell r="B213" t="str">
            <v>MILITARES RESERVA</v>
          </cell>
          <cell r="C213" t="str">
            <v>POLICIA MILITAR DE SANTA CATARINA</v>
          </cell>
          <cell r="D213" t="str">
            <v>ESTATUTARIO MILITAR - LEI ESTADUAL 6.218/83 C</v>
          </cell>
          <cell r="E213" t="str">
            <v>CAMPOS NOVOS - DIRECAO DO FORO</v>
          </cell>
          <cell r="F213" t="str">
            <v>POLICIA MILITAR DE SANTA CATARINA</v>
          </cell>
          <cell r="G213" t="str">
            <v>18/05/2020</v>
          </cell>
        </row>
        <row r="214">
          <cell r="A214" t="str">
            <v>JURANDIR FERNANDES</v>
          </cell>
          <cell r="B214" t="str">
            <v>MILITARES RESERVA</v>
          </cell>
          <cell r="C214" t="str">
            <v>POLICIA MILITAR DE SANTA CATARINA</v>
          </cell>
          <cell r="D214" t="str">
            <v>ESTATUTARIO MILITAR - LEI ESTADUAL 6.218/83 C</v>
          </cell>
          <cell r="E214" t="str">
            <v>PALHOCA - DIRECAO DO FORO</v>
          </cell>
          <cell r="F214" t="str">
            <v>POLICIA MILITAR DE SANTA CATARINA</v>
          </cell>
          <cell r="G214" t="str">
            <v>22/05/2020</v>
          </cell>
        </row>
        <row r="215">
          <cell r="A215" t="str">
            <v>JOAO JOSE JUNIOR SILVA</v>
          </cell>
          <cell r="B215" t="str">
            <v>MILITARES RESERVA</v>
          </cell>
          <cell r="C215" t="str">
            <v>POLICIA MILITAR DE SANTA CATARINA</v>
          </cell>
          <cell r="D215" t="str">
            <v>ESTATUTARIO MILITAR - LEI ESTADUAL 6.218/83 C</v>
          </cell>
          <cell r="E215" t="str">
            <v>JOINVILLE - DIRECAO DO FORO</v>
          </cell>
          <cell r="F215" t="str">
            <v>POLICIA MILITAR DE SANTA CATARINA</v>
          </cell>
          <cell r="G215" t="str">
            <v>21/05/2020</v>
          </cell>
        </row>
        <row r="216">
          <cell r="A216" t="str">
            <v>HEITOR ANTONIO MARTINS FILHO</v>
          </cell>
          <cell r="B216" t="str">
            <v>MILITARES RESERVA</v>
          </cell>
          <cell r="C216" t="str">
            <v>POLICIA MILITAR DE SANTA CATARINA</v>
          </cell>
          <cell r="D216" t="str">
            <v>ESTATUTARIO MILITAR - LEI ESTADUAL 6.218/83 C</v>
          </cell>
          <cell r="E216" t="str">
            <v>ITAJAI - DIRECAO DO FORO</v>
          </cell>
          <cell r="F216" t="str">
            <v>POLICIA MILITAR DE SANTA CATARINA</v>
          </cell>
          <cell r="G216" t="str">
            <v>21/05/2020</v>
          </cell>
        </row>
        <row r="217">
          <cell r="A217" t="str">
            <v>SERGIO CRISPIM DE SOUZA</v>
          </cell>
          <cell r="B217" t="str">
            <v>MILITARES RESERVA</v>
          </cell>
          <cell r="C217" t="str">
            <v>POLICIA MILITAR DE SANTA CATARINA</v>
          </cell>
          <cell r="D217" t="str">
            <v>ESTATUTARIO MILITAR - LEI ESTADUAL 6.218/83 C</v>
          </cell>
          <cell r="E217" t="str">
            <v>CRICIUMA - DIRECAO DO FORO</v>
          </cell>
          <cell r="F217" t="str">
            <v>POLICIA MILITAR DE SANTA CATARINA</v>
          </cell>
          <cell r="G217" t="str">
            <v>02/06/2020</v>
          </cell>
        </row>
        <row r="218">
          <cell r="A218" t="str">
            <v>JOSEMAR FITLER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CHAPECO - DIRECAO DO FORO</v>
          </cell>
          <cell r="F218" t="str">
            <v>POLICIA MILITAR DE SANTA CATARINA</v>
          </cell>
          <cell r="G218" t="str">
            <v>02/06/2020</v>
          </cell>
        </row>
        <row r="219">
          <cell r="A219" t="str">
            <v>ANTONIO LUIS ESPINDULA</v>
          </cell>
          <cell r="B219" t="str">
            <v>MILITARES RESERVA</v>
          </cell>
          <cell r="C219" t="str">
            <v>POLICIA MILITAR DE SANTA CATARINA</v>
          </cell>
          <cell r="D219" t="str">
            <v>ESTATUTARIO MILITAR - LEI ESTADUAL 6.218/83 C</v>
          </cell>
          <cell r="E219" t="str">
            <v>MELEIRO - DIRECAO DO FORO</v>
          </cell>
          <cell r="F219" t="str">
            <v>POLICIA MILITAR DE SANTA CATARINA</v>
          </cell>
          <cell r="G219" t="str">
            <v>31/07/2020</v>
          </cell>
        </row>
        <row r="220">
          <cell r="A220" t="str">
            <v>JURANDIR JOAO RODRIGUES</v>
          </cell>
          <cell r="B220" t="str">
            <v>MILITARES RESERVA</v>
          </cell>
          <cell r="C220" t="str">
            <v>POLICIA MILITAR DE SANTA CATARINA</v>
          </cell>
          <cell r="D220" t="str">
            <v>ESTATUTARIO MILITAR - LEI ESTADUAL 6.218/83 C</v>
          </cell>
          <cell r="E220" t="str">
            <v>JOINVILLE - FORO FAZENDARIO - SECRETARIA</v>
          </cell>
          <cell r="F220" t="str">
            <v>POLICIA MILITAR DE SANTA CATARINA</v>
          </cell>
          <cell r="G220" t="str">
            <v>26/08/2020</v>
          </cell>
        </row>
        <row r="221">
          <cell r="A221" t="str">
            <v>GRAZYELLE CORADINI DE SOUZA</v>
          </cell>
          <cell r="B221" t="str">
            <v>A DISPOSICAO COM ÔNUS (ADIDOS) S/ RESSARC.</v>
          </cell>
          <cell r="C221" t="str">
            <v>PREF. MUNICIPAL DE ITAJAI</v>
          </cell>
          <cell r="D221" t="str">
            <v>-</v>
          </cell>
          <cell r="E221" t="str">
            <v>CAPITAL - FORO CENTRAL - 04. JUIZ ESPECIAL - ASSESSORIA</v>
          </cell>
          <cell r="F221" t="str">
            <v>132/2013</v>
          </cell>
          <cell r="G221" t="str">
            <v>15/10/2020</v>
          </cell>
        </row>
        <row r="222">
          <cell r="A222" t="str">
            <v>FLAVIO RENATO DE GOES</v>
          </cell>
          <cell r="B222" t="str">
            <v>MILITARES RESERVA</v>
          </cell>
          <cell r="C222" t="str">
            <v>POLICIA MILITAR DE SANTA CATARINA</v>
          </cell>
          <cell r="D222" t="str">
            <v>ESTATUTARIO MILITAR - LEI ESTADUAL 6.218/83 C</v>
          </cell>
          <cell r="E222" t="str">
            <v>JOINVILLE - DIRECAO DO FORO</v>
          </cell>
          <cell r="F222" t="str">
            <v>POLICIA MILITAR DE SANTA CATARINA</v>
          </cell>
          <cell r="G222" t="str">
            <v>28/09/2020</v>
          </cell>
        </row>
        <row r="223">
          <cell r="A223" t="str">
            <v>ROGERIO DOS SANTOS FERREIRA</v>
          </cell>
          <cell r="B223" t="str">
            <v>MILITARES RESERVA</v>
          </cell>
          <cell r="C223" t="str">
            <v>POLICIA MILITAR DE SANTA CATARINA</v>
          </cell>
          <cell r="D223" t="str">
            <v>ESTATUTARIO MILITAR - LEI ESTADUAL 6.218/83 C</v>
          </cell>
          <cell r="E223" t="str">
            <v>PORTO UNIAO - DIRECAO DO FORO</v>
          </cell>
          <cell r="F223" t="str">
            <v>POLICIA MILITAR DE SANTA CATARINA</v>
          </cell>
          <cell r="G223" t="str">
            <v>23/09/2020</v>
          </cell>
        </row>
        <row r="224">
          <cell r="A224" t="str">
            <v>VALDIR BOMFANTI</v>
          </cell>
          <cell r="B224" t="str">
            <v>MILITARES RESERVA</v>
          </cell>
          <cell r="C224" t="str">
            <v>POLICIA MILITAR DE SANTA CATARINA</v>
          </cell>
          <cell r="D224" t="str">
            <v>ESTATUTARIO MILITAR - LEI ESTADUAL 6.218/83 C</v>
          </cell>
          <cell r="E224" t="str">
            <v>RIO DO SUL - DIRECAO DO FORO</v>
          </cell>
          <cell r="F224" t="str">
            <v>POLICIA MILITAR DE SANTA CATARINA</v>
          </cell>
          <cell r="G224" t="str">
            <v>28/09/2020</v>
          </cell>
        </row>
        <row r="225">
          <cell r="A225" t="str">
            <v>GIOVANE DE ESPINDOLA RODRIGUES</v>
          </cell>
          <cell r="B225" t="str">
            <v>MILITARES RESERVA</v>
          </cell>
          <cell r="C225" t="str">
            <v>POLICIA MILITAR DE SANTA CATARINA</v>
          </cell>
          <cell r="D225" t="str">
            <v>ESTATUTARIO MILITAR - LEI ESTADUAL 6.218/83 C</v>
          </cell>
          <cell r="E225" t="str">
            <v>ICARA - DIRECAO DO FORO</v>
          </cell>
          <cell r="F225" t="str">
            <v>POLICIA MILITAR DE SANTA CATARINA</v>
          </cell>
          <cell r="G225" t="str">
            <v>05/10/2020</v>
          </cell>
        </row>
        <row r="226">
          <cell r="A226" t="str">
            <v>VITO JASPER</v>
          </cell>
          <cell r="B226" t="str">
            <v>MILITARES RESERVA</v>
          </cell>
          <cell r="C226" t="str">
            <v>POLICIA MILITAR DE SANTA CATARINA</v>
          </cell>
          <cell r="D226" t="str">
            <v>ESTATUTARIO MILITAR - LEI ESTADUAL 6.218/83 C</v>
          </cell>
          <cell r="E226" t="str">
            <v>BALNEARIO CAMBORIU - DIRECAO DO FORO</v>
          </cell>
          <cell r="F226" t="str">
            <v>POLICIA MILITAR DE SANTA CATARINA</v>
          </cell>
          <cell r="G226" t="str">
            <v>03/11/2020</v>
          </cell>
        </row>
        <row r="227">
          <cell r="A227" t="str">
            <v>DONIZETE FLORES</v>
          </cell>
          <cell r="B227" t="str">
            <v>MILITARES RESERVA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CRICIUMA - DIRECAO DO FORO</v>
          </cell>
          <cell r="F227" t="str">
            <v>POLICIA MILITAR DE SANTA CATARINA</v>
          </cell>
          <cell r="G227" t="str">
            <v>03/11/2020</v>
          </cell>
        </row>
        <row r="228">
          <cell r="A228" t="str">
            <v>RUDIMAR SCHUH</v>
          </cell>
          <cell r="B228" t="str">
            <v>MILITARES RESERVA</v>
          </cell>
          <cell r="C228" t="str">
            <v>POLICIA MILITAR DE SANTA CATARINA</v>
          </cell>
          <cell r="D228" t="str">
            <v>ESTATUTARIO MILITAR - LEI ESTADUAL 6.218/83 C</v>
          </cell>
          <cell r="E228" t="str">
            <v>COMARCA DE MONDAI</v>
          </cell>
          <cell r="F228" t="str">
            <v>POLICIA MILITAR DE SANTA CATARINA</v>
          </cell>
          <cell r="G228" t="str">
            <v>23/10/2020</v>
          </cell>
        </row>
        <row r="229">
          <cell r="A229" t="str">
            <v>JOSE JANUARIO GIELDA</v>
          </cell>
          <cell r="B229" t="str">
            <v>MILITARES RESERVA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CHAPECO - DIRECAO DO FORO</v>
          </cell>
          <cell r="F229" t="str">
            <v>POLICIA MILITAR DE SANTA CATARINA</v>
          </cell>
          <cell r="G229" t="str">
            <v>12/01/2021</v>
          </cell>
        </row>
        <row r="230">
          <cell r="A230" t="str">
            <v>JURANDIR DE AZEVEDO</v>
          </cell>
          <cell r="B230" t="str">
            <v>MILITARES RESERVA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COMARCA DE GARUVA</v>
          </cell>
          <cell r="F230" t="str">
            <v>POLICIA MILITAR DE SANTA CATARINA</v>
          </cell>
          <cell r="G230" t="str">
            <v>18/01/2021</v>
          </cell>
        </row>
        <row r="231">
          <cell r="A231" t="str">
            <v>GUSTAVO LAUS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PRES.TJ - CASA MILITAR</v>
          </cell>
          <cell r="F231" t="str">
            <v>POLICIA MILITAR DE SANTA CATARINA</v>
          </cell>
          <cell r="G231" t="str">
            <v>18/01/2021</v>
          </cell>
        </row>
        <row r="232">
          <cell r="A232" t="str">
            <v>MATEUS JACY FLORIANI</v>
          </cell>
          <cell r="B232" t="str">
            <v>MILITARES ATIVA</v>
          </cell>
          <cell r="C232" t="str">
            <v>POLICIA MILITAR DE SANTA CATARINA</v>
          </cell>
          <cell r="D232" t="str">
            <v>ESTATUTARIO MILITAR - LEI ESTADUAL 6.218/83 C</v>
          </cell>
          <cell r="E232" t="str">
            <v>NIS/DCI - DIVISAO DE CONTRAINTELIGENCIA</v>
          </cell>
          <cell r="F232" t="str">
            <v>POLICIA MILITAR DE SANTA CATARINA</v>
          </cell>
          <cell r="G232" t="str">
            <v>18/01/2021</v>
          </cell>
        </row>
        <row r="233">
          <cell r="A233" t="str">
            <v>JANE GUISEL</v>
          </cell>
          <cell r="B233" t="str">
            <v>MILITARES RESERVA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CHAPECO - DIRECAO DO FORO</v>
          </cell>
          <cell r="F233" t="str">
            <v>POLICIA MILITAR DE SANTA CATARINA</v>
          </cell>
          <cell r="G233" t="str">
            <v>04/02/2021</v>
          </cell>
        </row>
        <row r="234">
          <cell r="A234" t="str">
            <v>SERGIO MORASTONI</v>
          </cell>
          <cell r="B234" t="str">
            <v>MILITARES RESERVA</v>
          </cell>
          <cell r="C234" t="str">
            <v>POLICIA MILITAR DE SANTA CATARINA</v>
          </cell>
          <cell r="D234" t="str">
            <v>ESTATUTARIO MILITAR - LEI ESTADUAL 6.218/83 C</v>
          </cell>
          <cell r="E234" t="str">
            <v>RIO DO SUL - DIRECAO DO FORO</v>
          </cell>
          <cell r="F234" t="str">
            <v>POLICIA MILITAR DE SANTA CATARINA</v>
          </cell>
          <cell r="G234" t="str">
            <v>17/02/2021</v>
          </cell>
        </row>
        <row r="235">
          <cell r="A235" t="str">
            <v>ACIR GONCALVES</v>
          </cell>
          <cell r="B235" t="str">
            <v>MILITARES RESERVA</v>
          </cell>
          <cell r="C235" t="str">
            <v>POLICIA MILITAR DE SANTA CATARINA</v>
          </cell>
          <cell r="D235" t="str">
            <v>ESTATUTARIO MILITAR - LEI ESTADUAL 6.218/83 C</v>
          </cell>
          <cell r="E235" t="str">
            <v>COMARCA DE SAO FRANCISCO DO SUL</v>
          </cell>
          <cell r="F235" t="str">
            <v>POLICIA MILITAR DE SANTA CATARINA</v>
          </cell>
          <cell r="G235" t="str">
            <v>22/07/2021</v>
          </cell>
        </row>
        <row r="236">
          <cell r="A236" t="str">
            <v>SERGIO PIECHONTCOSKI</v>
          </cell>
          <cell r="B236" t="str">
            <v>MILITARES RESERVA</v>
          </cell>
          <cell r="C236" t="str">
            <v>POLICIA MILITAR DE SANTA CATARINA</v>
          </cell>
          <cell r="D236" t="str">
            <v>ESTATUTARIO MILITAR - LEI ESTADUAL 6.218/83 C</v>
          </cell>
          <cell r="E236" t="str">
            <v>RIO NEGRINHO - DIRECAO DO FORO</v>
          </cell>
          <cell r="F236" t="str">
            <v>POLICIA MILITAR DE SANTA CATARINA</v>
          </cell>
          <cell r="G236" t="str">
            <v>27/07/2021</v>
          </cell>
        </row>
        <row r="237">
          <cell r="A237" t="str">
            <v>ALCINDO ALVES</v>
          </cell>
          <cell r="B237" t="str">
            <v>MILITARES RESERVA</v>
          </cell>
          <cell r="C237" t="str">
            <v>POLICIA MILITAR DE SANTA CATARINA</v>
          </cell>
          <cell r="D237" t="str">
            <v>ESTATUTARIO MILITAR - LEI ESTADUAL 6.218/83 C</v>
          </cell>
          <cell r="E237" t="str">
            <v>PORTO UNIAO - DIRECAO DO FORO</v>
          </cell>
          <cell r="F237" t="str">
            <v>POLICIA MILITAR DE SANTA CATARINA</v>
          </cell>
          <cell r="G237" t="str">
            <v>26/07/2021</v>
          </cell>
        </row>
        <row r="238">
          <cell r="A238" t="str">
            <v>LUIZ ANTONIO TRINDADE</v>
          </cell>
          <cell r="B238" t="str">
            <v>MILITARES RESERVA</v>
          </cell>
          <cell r="C238" t="str">
            <v>POLICIA MILITAR DE SANTA CATARINA</v>
          </cell>
          <cell r="D238" t="str">
            <v>ESTATUTARIO MILITAR - LEI ESTADUAL 6.218/83 C</v>
          </cell>
          <cell r="E238" t="str">
            <v>JOACABA - DIRECAO DO FORO</v>
          </cell>
          <cell r="F238" t="str">
            <v>POLICIA MILITAR DE SANTA CATARINA</v>
          </cell>
          <cell r="G238" t="str">
            <v>09/08/2021</v>
          </cell>
        </row>
        <row r="239">
          <cell r="A239" t="str">
            <v>WALDIR ROMANINI</v>
          </cell>
          <cell r="B239" t="str">
            <v>MILITARES RESERVA</v>
          </cell>
          <cell r="C239" t="str">
            <v>POLICIA MILITAR DE SANTA CATARINA</v>
          </cell>
          <cell r="D239" t="str">
            <v>ESTATUTARIO MILITAR - LEI ESTADUAL 6.218/83 C</v>
          </cell>
          <cell r="E239" t="str">
            <v>COMARCA DE ITAPEMA</v>
          </cell>
          <cell r="F239" t="str">
            <v>POLICIA MILITAR DE SANTA CATARINA</v>
          </cell>
          <cell r="G239" t="str">
            <v>19/08/2021</v>
          </cell>
        </row>
        <row r="240">
          <cell r="A240" t="str">
            <v>JOSELI CESAR VENDRUSCOLO</v>
          </cell>
          <cell r="B240" t="str">
            <v>MILITARES RESERVA</v>
          </cell>
          <cell r="C240" t="str">
            <v>POLICIA MILITAR DE SANTA CATARINA</v>
          </cell>
          <cell r="D240" t="str">
            <v>ESTATUTARIO MILITAR - LEI ESTADUAL 6.218/83 C</v>
          </cell>
          <cell r="E240" t="str">
            <v>SAO JOSE DO CEDRO - DIRECAO DO FORO</v>
          </cell>
          <cell r="F240" t="str">
            <v>POLICIA MILITAR DE SANTA CATARINA</v>
          </cell>
          <cell r="G240" t="str">
            <v>13/09/2021</v>
          </cell>
        </row>
        <row r="241">
          <cell r="A241" t="str">
            <v>ROBERTO CARLOS RUFINO</v>
          </cell>
          <cell r="B241" t="str">
            <v>MILITARES RESERVA</v>
          </cell>
          <cell r="C241" t="str">
            <v>POLICIA MILITAR DE SANTA CATARINA</v>
          </cell>
          <cell r="D241" t="str">
            <v>ESTATUTARIO MILITAR - LEI ESTADUAL 6.218/83 C</v>
          </cell>
          <cell r="E241" t="str">
            <v>BALNEARIO PICARRAS - DIRECAO DO FORO</v>
          </cell>
          <cell r="F241" t="str">
            <v>POLICIA MILITAR DE SANTA CATARINA</v>
          </cell>
          <cell r="G241" t="str">
            <v>08/11/2021</v>
          </cell>
        </row>
        <row r="242">
          <cell r="A242" t="str">
            <v>ADEMIR ANTONIO SEIBEL</v>
          </cell>
          <cell r="B242" t="str">
            <v>MILITARES RESERVA</v>
          </cell>
          <cell r="C242" t="str">
            <v>POLICIA MILITAR DE SANTA CATARINA</v>
          </cell>
          <cell r="D242" t="str">
            <v>ESTATUTARIO MILITAR - LEI ESTADUAL 6.218/83 C</v>
          </cell>
          <cell r="E242" t="str">
            <v>COMARCA DE PINHALZINHO</v>
          </cell>
          <cell r="F242" t="str">
            <v>POLICIA MILITAR DE SANTA CATARINA</v>
          </cell>
          <cell r="G242" t="str">
            <v>11/10/2021</v>
          </cell>
        </row>
        <row r="243">
          <cell r="A243" t="str">
            <v>FABIO JOSE MARTINS</v>
          </cell>
          <cell r="B243" t="str">
            <v>MILITARES ATIVA</v>
          </cell>
          <cell r="C243" t="str">
            <v>POLICIA MILITAR DE SANTA CATARINA</v>
          </cell>
          <cell r="D243" t="str">
            <v>ESTATUTARIO MILITAR - LEI ESTADUAL 6.218/83 C</v>
          </cell>
          <cell r="E243" t="str">
            <v>PRES.TJ - CASA MILITAR</v>
          </cell>
          <cell r="F243" t="str">
            <v>POLICIA MILITAR DE SANTA CATARINA</v>
          </cell>
          <cell r="G243" t="str">
            <v>02/02/2022</v>
          </cell>
        </row>
        <row r="244">
          <cell r="A244" t="str">
            <v>MARCIA REGINA CUSTODIO DE OLIVEIRA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PRES.TJ - CASA MILITAR</v>
          </cell>
          <cell r="F244" t="str">
            <v>POLICIA MILITAR DE SANTA CATARINA</v>
          </cell>
          <cell r="G244" t="str">
            <v>07/03/2022</v>
          </cell>
        </row>
        <row r="245">
          <cell r="A245" t="str">
            <v>ADRIANO GISLON</v>
          </cell>
          <cell r="B245" t="str">
            <v>MILITARES RESERVA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SAO JOSE - DIRECAO DO FORO</v>
          </cell>
          <cell r="F245" t="str">
            <v>POLICIA MILITAR DE SANTA CATARINA</v>
          </cell>
          <cell r="G245" t="str">
            <v>23/03/2022</v>
          </cell>
        </row>
        <row r="246">
          <cell r="A246" t="str">
            <v>VONEI VILMAR PEREIRA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PRES.TJ - CASA MILITAR</v>
          </cell>
          <cell r="F246" t="str">
            <v>POLICIA MILITAR DE SANTA CATARINA</v>
          </cell>
          <cell r="G246" t="str">
            <v>06/04/2022</v>
          </cell>
        </row>
        <row r="247">
          <cell r="A247" t="str">
            <v>LUIZ FELIPE LEMOS</v>
          </cell>
          <cell r="B247" t="str">
            <v>MILITARES ATIVA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PRES.TJ - ASSESSORIA DO CORPO DE BOMBEIROS MILITAR</v>
          </cell>
          <cell r="F247" t="str">
            <v>POLICIA MILITAR DE SANTA CATARINA</v>
          </cell>
          <cell r="G247" t="str">
            <v>05/04/2022</v>
          </cell>
        </row>
        <row r="248">
          <cell r="A248" t="str">
            <v>JANE MARIA DE ANDRADE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PRES.TJ - CASA MILITAR</v>
          </cell>
          <cell r="F248" t="str">
            <v/>
          </cell>
          <cell r="G248" t="str">
            <v>05/05/2022</v>
          </cell>
        </row>
        <row r="249">
          <cell r="A249" t="str">
            <v>RONILDO ORLANDO ESPINDOLA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SANTO AMARO DA IMPERATRIZ - DIRECAO DO FORO</v>
          </cell>
          <cell r="F249" t="str">
            <v>POLICIA MILITAR DE SANTA CATARINA</v>
          </cell>
          <cell r="G249" t="str">
            <v>11/05/2022</v>
          </cell>
        </row>
        <row r="250">
          <cell r="A250" t="str">
            <v>ROSELANE BOING POVOAS</v>
          </cell>
          <cell r="B250" t="str">
            <v>A DISPOSICAO COM ÔNUS (ADIDOS) S/ RESSARC.</v>
          </cell>
          <cell r="C250" t="str">
            <v>PREF. MUNICIPAL DE JOINVILLE</v>
          </cell>
          <cell r="D250" t="str">
            <v>-</v>
          </cell>
          <cell r="E250" t="str">
            <v>DSQV/DAS - SECAO DE ATENDIMENTO EMERGENCIAL E SERVICOS DE SAUDE</v>
          </cell>
          <cell r="F250" t="str">
            <v>PREF. MUNICIPAL DE JOINVILLE</v>
          </cell>
          <cell r="G250" t="str">
            <v>10/05/2022</v>
          </cell>
        </row>
        <row r="251">
          <cell r="A251" t="str">
            <v>LETICIA MARIA RIBAK RODRIGUES</v>
          </cell>
          <cell r="B251" t="str">
            <v>A DISPOSICAO SEM ÔNUS (ADIDOS)</v>
          </cell>
          <cell r="C251" t="str">
            <v>PREF. MUNICIPAL DE PONTE SERRADA</v>
          </cell>
          <cell r="D251" t="str">
            <v>-</v>
          </cell>
          <cell r="E251" t="str">
            <v>PONTE SERRADA - VARA UNICA - CARTORIO</v>
          </cell>
          <cell r="F251" t="str">
            <v>PREF. MUNICIPAL DE PONTE SERRADA</v>
          </cell>
          <cell r="G251" t="str">
            <v>09/05/2022</v>
          </cell>
        </row>
        <row r="252">
          <cell r="A252" t="str">
            <v>GILSON DE BORBA</v>
          </cell>
          <cell r="B252" t="str">
            <v>MILITARES RESERVA</v>
          </cell>
          <cell r="C252" t="str">
            <v>POLICIA MILITAR DE SANTA CATARINA</v>
          </cell>
          <cell r="D252" t="str">
            <v>ESTATUTARIO MILITAR - LEI ESTADUAL 6.218/83 C</v>
          </cell>
          <cell r="E252" t="str">
            <v>COMARCA DE RIO DO CAMPO</v>
          </cell>
          <cell r="F252" t="str">
            <v>POLICIA MILITAR DE SANTA CATARINA</v>
          </cell>
          <cell r="G252" t="str">
            <v>01/06/2022</v>
          </cell>
        </row>
        <row r="253">
          <cell r="A253" t="str">
            <v>RAFAELA PEDERIVA</v>
          </cell>
          <cell r="B253" t="str">
            <v>A DISPOSICAO COM ÔNUS (ADIDOS) S/ RESSARC. (RGPS)</v>
          </cell>
          <cell r="C253" t="str">
            <v>PREF. MUNICIPAL DE CORONEL FREITAS</v>
          </cell>
          <cell r="D253" t="str">
            <v>-</v>
          </cell>
          <cell r="E253" t="str">
            <v>DSQV/DAS - SECAO PSICOSSOCIAL EM SAUDE</v>
          </cell>
          <cell r="F253" t="str">
            <v>PREF. MUNICIPAL DE CORONEL FREITAS</v>
          </cell>
          <cell r="G253" t="str">
            <v>13/06/2022</v>
          </cell>
        </row>
        <row r="254">
          <cell r="A254" t="str">
            <v>MARCIO ROBSON VERZOLA</v>
          </cell>
          <cell r="B254" t="str">
            <v>MILITARES ATIVA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PRES.TJ - ASSESSORIA DO CORPO DE BOMBEIROS MILITAR</v>
          </cell>
          <cell r="F254" t="str">
            <v/>
          </cell>
          <cell r="G254" t="str">
            <v>23/05/2022</v>
          </cell>
        </row>
        <row r="255">
          <cell r="A255" t="str">
            <v>ROSELANE BOING POVOAS</v>
          </cell>
          <cell r="B255" t="str">
            <v>A DISPOSICAO COM ÔNUS (ADIDOS) S/ RESSARC.</v>
          </cell>
          <cell r="C255" t="str">
            <v>PREF. MUNICIPAL DE JOINVILLE</v>
          </cell>
          <cell r="D255" t="str">
            <v>-</v>
          </cell>
          <cell r="E255" t="str">
            <v>DSQV/DAS - SECAO DE ATENDIMENTO EMERGENCIAL E SERVICOS DE SAUDE</v>
          </cell>
          <cell r="F255" t="str">
            <v>PREF. MUNICIPAL DE JOINVILLE</v>
          </cell>
          <cell r="G255" t="str">
            <v>10/05/2022</v>
          </cell>
        </row>
        <row r="256">
          <cell r="A256" t="str">
            <v>ODENIR ANTONIO DOS SANTOS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COMARCA DA CAPITAL - FORO CENTRAL</v>
          </cell>
          <cell r="F256" t="str">
            <v>POLICIA MILITAR DE SANTA CATARINA</v>
          </cell>
          <cell r="G256" t="str">
            <v>20/06/2022</v>
          </cell>
        </row>
        <row r="257">
          <cell r="A257" t="str">
            <v>YURI BENTO BRANDAO</v>
          </cell>
          <cell r="B257" t="str">
            <v>MILITARES ATIVA</v>
          </cell>
          <cell r="C257" t="str">
            <v>POLICIA MILITAR DE SANTA CATARINA</v>
          </cell>
          <cell r="D257" t="str">
            <v>ESTATUTARIO MILITAR - LEI ESTADUAL 6.218/83 C</v>
          </cell>
          <cell r="E257" t="str">
            <v>PRES.TJ - CASA MILITAR</v>
          </cell>
          <cell r="F257" t="str">
            <v>POLICIA MILITAR DE SANTA CATARINA</v>
          </cell>
          <cell r="G257" t="str">
            <v>04/07/2022</v>
          </cell>
        </row>
        <row r="258">
          <cell r="A258" t="str">
            <v>ADAILTON LUIS MACHADO DE OLIVEIRA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COMARCA DE LAGES</v>
          </cell>
          <cell r="F258" t="str">
            <v>POLICIA MILITAR DE SANTA CATARINA</v>
          </cell>
          <cell r="G258" t="str">
            <v>12/08/2022</v>
          </cell>
        </row>
        <row r="259">
          <cell r="A259" t="str">
            <v>ADENILSON WALDMANN</v>
          </cell>
          <cell r="B259" t="str">
            <v>MILITARES RESERVA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JARAGUA DO SUL - DIRECAO DO FORO</v>
          </cell>
          <cell r="F259" t="str">
            <v>POLICIA MILITAR DE SANTA CATARINA</v>
          </cell>
          <cell r="G259" t="str">
            <v>09/08/2022</v>
          </cell>
        </row>
        <row r="260">
          <cell r="A260" t="str">
            <v>DENILSON ZAMBAO</v>
          </cell>
          <cell r="B260" t="str">
            <v>MILITARES RESERVA</v>
          </cell>
          <cell r="C260" t="str">
            <v>POLICIA MILITAR DE SANTA CATARINA</v>
          </cell>
          <cell r="D260" t="str">
            <v>ESTATUTARIO MILITAR - LEI ESTADUAL 6.218/83 C</v>
          </cell>
          <cell r="E260" t="str">
            <v>COMARCA DE CAPINZAL</v>
          </cell>
          <cell r="F260" t="str">
            <v>POLICIA MILITAR DE SANTA CATARINA</v>
          </cell>
          <cell r="G260" t="str">
            <v>05/09/2022</v>
          </cell>
        </row>
        <row r="261">
          <cell r="A261" t="str">
            <v>FABIO LUIZ DE OLIVEIRA</v>
          </cell>
          <cell r="B261" t="str">
            <v>MILITARES RESERVA</v>
          </cell>
          <cell r="C261" t="str">
            <v>POLICIA MILITAR DE SANTA CATARINA</v>
          </cell>
          <cell r="D261" t="str">
            <v>ESTATUTARIO MILITAR - LEI ESTADUAL 6.218/83 C</v>
          </cell>
          <cell r="E261" t="str">
            <v>PRES.TJ - CASA MILITAR</v>
          </cell>
          <cell r="F261" t="str">
            <v>POLICIA MILITAR DE SANTA CATARINA</v>
          </cell>
          <cell r="G261" t="str">
            <v>05/09/2022</v>
          </cell>
        </row>
        <row r="262">
          <cell r="A262" t="str">
            <v>LEONARDO DA SILVA SOUZA</v>
          </cell>
          <cell r="B262" t="str">
            <v>MILITARES ATIVA</v>
          </cell>
          <cell r="C262" t="str">
            <v>POLICIA MILITAR DE SANTA CATARINA</v>
          </cell>
          <cell r="D262" t="str">
            <v>ESTATUTARIO MILITAR - LEI ESTADUAL 6.218/83 C</v>
          </cell>
          <cell r="E262" t="str">
            <v>NIS - NUCLEO DE INTELIGENCIA E SEGURANCA INSTITUCIONAL</v>
          </cell>
          <cell r="F262" t="str">
            <v>POLICIA MILITAR DE SANTA CATARINA</v>
          </cell>
          <cell r="G262" t="str">
            <v>21/09/2022</v>
          </cell>
        </row>
        <row r="263">
          <cell r="A263" t="str">
            <v>LUCIANO SERAFIN CARDOSO</v>
          </cell>
          <cell r="B263" t="str">
            <v>A DISPOSICAO SEM ÔNUS (ADIDOS)</v>
          </cell>
          <cell r="C263" t="str">
            <v>PREF. MUNICIPAL DE ICARA</v>
          </cell>
          <cell r="D263" t="str">
            <v>-</v>
          </cell>
          <cell r="E263" t="str">
            <v>ICARA - OFICIALATO DE JUSTICA</v>
          </cell>
          <cell r="F263" t="str">
            <v>110/2011</v>
          </cell>
          <cell r="G263" t="str">
            <v>21/09/2022</v>
          </cell>
        </row>
        <row r="264">
          <cell r="A264" t="str">
            <v>PAULO HENRIQUE MESQUITA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PRES.TJ - CASA MILITAR</v>
          </cell>
          <cell r="F264" t="str">
            <v>POLICIA MILITAR DE SANTA CATARINA</v>
          </cell>
          <cell r="G264" t="str">
            <v>10/10/2022</v>
          </cell>
        </row>
        <row r="265">
          <cell r="A265" t="str">
            <v>ALDALEA NORMA DE SOUZA</v>
          </cell>
          <cell r="B265" t="str">
            <v>MILITARES ATIVA</v>
          </cell>
          <cell r="C265" t="str">
            <v>POLICIA MILITAR DE SANTA CATARINA</v>
          </cell>
          <cell r="D265" t="str">
            <v>ESTATUTARIO MILITAR - LEI ESTADUAL 6.218/83 C</v>
          </cell>
          <cell r="E265" t="str">
            <v>PRES.TJ - CASA MILITAR</v>
          </cell>
          <cell r="F265" t="str">
            <v>POLICIA MILITAR DE SANTA CATARINA</v>
          </cell>
          <cell r="G265" t="str">
            <v>10/10/2022</v>
          </cell>
        </row>
        <row r="266">
          <cell r="A266" t="str">
            <v>JONATHAN PATRICIO PEREIRA LUIZ</v>
          </cell>
          <cell r="B266" t="str">
            <v>MILITARES RESERVA</v>
          </cell>
          <cell r="C266" t="str">
            <v>POLICIA MILITAR DE SANTA CATARINA</v>
          </cell>
          <cell r="D266" t="str">
            <v>ESTATUTARIO MILITAR - LEI ESTADUAL 6.218/83 C</v>
          </cell>
          <cell r="E266" t="str">
            <v>COMARCA DE ARARANGUA</v>
          </cell>
          <cell r="F266" t="str">
            <v/>
          </cell>
          <cell r="G266" t="str">
            <v>10/10/2022</v>
          </cell>
        </row>
        <row r="267">
          <cell r="A267" t="str">
            <v>JAILTON ALCIDES PAES</v>
          </cell>
          <cell r="B267" t="str">
            <v>A DISPOSICAO SEM ÔNUS (ADIDOS)</v>
          </cell>
          <cell r="C267" t="str">
            <v>PREF. MUNICIPAL DE FLORIANOPOLIS</v>
          </cell>
          <cell r="D267" t="str">
            <v>-</v>
          </cell>
          <cell r="E267" t="str">
            <v>CAPITAL - FORO CENTRAL - VARA DA EXECUCOES FISCAIS MUNICIPAIS E ESTADUAIS</v>
          </cell>
          <cell r="F267" t="str">
            <v>065/2014</v>
          </cell>
          <cell r="G267" t="str">
            <v>01/12/2022</v>
          </cell>
        </row>
        <row r="268">
          <cell r="A268" t="str">
            <v>DIEGO MARTINHO DE CASTRO</v>
          </cell>
          <cell r="B268" t="str">
            <v>A DISPOSICAO COM ÔNUS (ADIDOS) S/ RESSARC.</v>
          </cell>
          <cell r="C268" t="str">
            <v>POLICIA CIENTIFICA DE SANTA CATARINA</v>
          </cell>
          <cell r="D268" t="str">
            <v>-</v>
          </cell>
          <cell r="E268" t="str">
            <v>NIS - NUCLEO DE INTELIGENCIA E SEGURANCA INSTITUCIONAL</v>
          </cell>
          <cell r="F268" t="str">
            <v>POLICIA CIENTIFICA DE SANTA CATARINA</v>
          </cell>
          <cell r="G268" t="str">
            <v>15/11/2022</v>
          </cell>
        </row>
        <row r="269">
          <cell r="A269" t="str">
            <v>FERNANDO LUIZ DE SOUZA</v>
          </cell>
          <cell r="B269" t="str">
            <v>A DISPOSICAO COM ÔNUS (ADIDOS) S/ RESSARC.</v>
          </cell>
          <cell r="C269" t="str">
            <v>POLICIA CIENTIFICA DE SANTA CATARINA</v>
          </cell>
          <cell r="D269" t="str">
            <v>ESTATUTARIO MILITAR - LEI ESTADUAL 6.218/83 C</v>
          </cell>
          <cell r="E269" t="str">
            <v>NIS - NUCLEO DE INTELIGENCIA E SEGURANCA INSTITUCIONAL</v>
          </cell>
          <cell r="F269" t="str">
            <v>POLICIA CIENTIFICA DE SANTA CATARINA</v>
          </cell>
          <cell r="G269" t="str">
            <v>01/12/2022</v>
          </cell>
        </row>
        <row r="270">
          <cell r="A270" t="str">
            <v>YARA XANGO DA SILVA ESPINDOLA</v>
          </cell>
          <cell r="B270" t="str">
            <v>A DISPOSICAO COM ÔNUS (ADIDOS) S/ RESSARC.</v>
          </cell>
          <cell r="C270" t="str">
            <v>POLICIA CIENTIFICA DE SANTA CATARINA</v>
          </cell>
          <cell r="D270" t="str">
            <v>-</v>
          </cell>
          <cell r="E270" t="str">
            <v>NIS - NUCLEO DE INTELIGENCIA E SEGURANCA INSTITUCIONAL</v>
          </cell>
          <cell r="F270" t="str">
            <v>POLICIA CIENTIFICA DE SANTA CATARINA</v>
          </cell>
          <cell r="G270" t="str">
            <v>01/12/2022</v>
          </cell>
        </row>
        <row r="271">
          <cell r="A271" t="str">
            <v>IVANA CLAUDIA DE OLIVEIRA</v>
          </cell>
          <cell r="B271" t="str">
            <v>A DISPOSICAO SEM ÔNUS (ADIDOS)</v>
          </cell>
          <cell r="C271" t="str">
            <v>PREF. MUNICIPAL DE BLUNEMAU</v>
          </cell>
          <cell r="D271" t="str">
            <v>-</v>
          </cell>
          <cell r="E271" t="str">
            <v>BLUMENAU - FORO CENTRAL - SETOR PSICOSSOCIAL</v>
          </cell>
          <cell r="F271" t="str">
            <v>PREF. MUNICIPAL DE BLUNEMAU</v>
          </cell>
          <cell r="G271" t="str">
            <v>01/12/2022</v>
          </cell>
        </row>
        <row r="272">
          <cell r="A272" t="str">
            <v>FABIO MACHADO DOS SANTOS</v>
          </cell>
          <cell r="B272" t="str">
            <v>MILITARES ATIVA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PRES.TJ - ASSESSORIA DO CORPO DE BOMBEIROS MILITAR</v>
          </cell>
          <cell r="F272" t="str">
            <v>POLICIA MILITAR DE SANTA CATARINA</v>
          </cell>
          <cell r="G272" t="str">
            <v>28/11/2022</v>
          </cell>
        </row>
        <row r="273">
          <cell r="A273" t="str">
            <v>CHARLES ALEXANDRE VIEIRA</v>
          </cell>
          <cell r="B273" t="str">
            <v>MILITARES RESERVA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PRES.TJ - ASSESSORIA DO CORPO DE BOMBEIROS MILITAR</v>
          </cell>
          <cell r="F273" t="str">
            <v>POLICIA MILITAR DE SANTA CATARINA</v>
          </cell>
          <cell r="G273" t="str">
            <v>28/11/2022</v>
          </cell>
        </row>
        <row r="274">
          <cell r="A274" t="str">
            <v>GILBERTO DELAUDINO DE SOUZA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PRES.TJ - ASSESSORIA DO CORPO DE BOMBEIROS MILITAR</v>
          </cell>
          <cell r="F274" t="str">
            <v/>
          </cell>
          <cell r="G274" t="str">
            <v>28/11/2022</v>
          </cell>
        </row>
        <row r="275">
          <cell r="A275" t="str">
            <v>JOAO CARLOS DA COSTA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PRES.TJ - ASSESSORIA DO CORPO DE BOMBEIROS MILITAR</v>
          </cell>
          <cell r="F275" t="str">
            <v/>
          </cell>
          <cell r="G275" t="str">
            <v>28/11/2022</v>
          </cell>
        </row>
        <row r="276">
          <cell r="A276" t="str">
            <v>CRISTIANO MEDEIROS</v>
          </cell>
          <cell r="B276" t="str">
            <v>MILITARES ATIVA</v>
          </cell>
          <cell r="C276" t="str">
            <v>POLICIA MILITAR DE SANTA CATARINA</v>
          </cell>
          <cell r="D276" t="str">
            <v>ESTATUTARIO MILITAR - LEI ESTADUAL 6.218/83 C</v>
          </cell>
          <cell r="E276" t="str">
            <v>PRES.TJ - CASA MILITAR</v>
          </cell>
          <cell r="F276" t="str">
            <v>POLICIA MILITAR DE SANTA CATARINA</v>
          </cell>
          <cell r="G276" t="str">
            <v>19/12/2022</v>
          </cell>
        </row>
        <row r="277">
          <cell r="A277" t="str">
            <v>NYCIA FRANCIELLE CURCINO NETO</v>
          </cell>
          <cell r="B277" t="str">
            <v>MILITARES ATIVA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PRES.TJ - CASA MILITAR</v>
          </cell>
          <cell r="F277" t="str">
            <v>POLICIA MILITAR DE SANTA CATARINA</v>
          </cell>
          <cell r="G277" t="str">
            <v>19/12/2022</v>
          </cell>
        </row>
        <row r="278">
          <cell r="A278" t="str">
            <v>DAIANE FRANCIELE GOETTEMS CESARI</v>
          </cell>
          <cell r="B278" t="str">
            <v>A DISPOSICAO SEM ÔNUS (ADIDOS)</v>
          </cell>
          <cell r="C278" t="str">
            <v>PREF. MUNICIPAL DE BRUSQUE</v>
          </cell>
          <cell r="D278" t="str">
            <v>-</v>
          </cell>
          <cell r="E278" t="str">
            <v>BRUSQUE - VARA DA FAZENDA PUBLICA E REGISTROS PUBLICOS - CARTORIO</v>
          </cell>
          <cell r="F278" t="str">
            <v>PREF. MUNICIPAL DE BRUSQUE</v>
          </cell>
          <cell r="G278" t="str">
            <v>09/01/2023</v>
          </cell>
        </row>
        <row r="279">
          <cell r="A279" t="str">
            <v>AQUELINO LUCINO DA SILVA</v>
          </cell>
          <cell r="B279" t="str">
            <v>MILITARES RESERVA</v>
          </cell>
          <cell r="C279" t="str">
            <v>POLICIA MILITAR DE SANTA CATARINA</v>
          </cell>
          <cell r="D279" t="str">
            <v>ESTATUTARIO MILITAR - LEI ESTADUAL 6.218/83 C</v>
          </cell>
          <cell r="E279" t="str">
            <v>SAO JOSE - DIRECAO DO FORO</v>
          </cell>
          <cell r="F279" t="str">
            <v>POLICIA MILITAR DE SANTA CATARINA</v>
          </cell>
          <cell r="G279" t="str">
            <v>13/12/2022</v>
          </cell>
        </row>
        <row r="280">
          <cell r="A280" t="str">
            <v>LEANDRO VILSON DE SA</v>
          </cell>
          <cell r="B280" t="str">
            <v>MILITARES ATIVA</v>
          </cell>
          <cell r="C280" t="str">
            <v>POLICIA MILITAR DE SANTA CATARINA</v>
          </cell>
          <cell r="D280" t="str">
            <v>ESTATUTARIO MILITAR - LEI ESTADUAL 6.218/83 C</v>
          </cell>
          <cell r="E280" t="str">
            <v>PRES.TJ - CASA MILITAR</v>
          </cell>
          <cell r="F280" t="str">
            <v>POLICIA MILITAR DE SANTA CATARINA</v>
          </cell>
          <cell r="G280" t="str">
            <v>08/12/2022</v>
          </cell>
        </row>
        <row r="281">
          <cell r="A281" t="str">
            <v>CLECIO ZIMMERMANN</v>
          </cell>
          <cell r="B281" t="str">
            <v>MILITARES RESERVA</v>
          </cell>
          <cell r="C281" t="str">
            <v>POLICIA MILITAR DE SANTA CATARINA</v>
          </cell>
          <cell r="D281" t="str">
            <v>ESTATUTARIO MILITAR - LEI ESTADUAL 6.218/83 C</v>
          </cell>
          <cell r="E281" t="str">
            <v>COMARCA DE SAO CARLOS</v>
          </cell>
          <cell r="F281" t="str">
            <v>POLICIA MILITAR DE SANTA CATARINA</v>
          </cell>
          <cell r="G281" t="str">
            <v>20/01/2023</v>
          </cell>
        </row>
        <row r="282">
          <cell r="A282" t="str">
            <v>OSMAR SILVEIRA</v>
          </cell>
          <cell r="B282" t="str">
            <v>MILITARES RESERVA</v>
          </cell>
          <cell r="C282" t="str">
            <v>POLICIA MILITAR DE SANTA CATARINA</v>
          </cell>
          <cell r="D282" t="str">
            <v>ESTATUTARIO MILITAR - LEI ESTADUAL 6.218/83 C</v>
          </cell>
          <cell r="E282" t="str">
            <v>NAVEGANTES - DIRECAO DO FORO</v>
          </cell>
          <cell r="F282" t="str">
            <v>POLICIA MILITAR DE SANTA CATARINA</v>
          </cell>
          <cell r="G282" t="str">
            <v>01/02/2023</v>
          </cell>
        </row>
        <row r="283">
          <cell r="A283" t="str">
            <v>ANDERSON AMERICO ESPINDULA</v>
          </cell>
          <cell r="B283" t="str">
            <v>MILITARES ATIVA</v>
          </cell>
          <cell r="C283" t="str">
            <v>POLICIA MILITAR DE SANTA CATARINA</v>
          </cell>
          <cell r="D283" t="str">
            <v>ESTATUTARIO MILITAR - LEI ESTADUAL 6.218/83 C</v>
          </cell>
          <cell r="E283" t="str">
            <v>COMARCA DE ARARANGUA</v>
          </cell>
          <cell r="F283" t="str">
            <v>POLICIA MILITAR DE SANTA CATARINA</v>
          </cell>
          <cell r="G283" t="str">
            <v>13/02/2023</v>
          </cell>
        </row>
        <row r="284">
          <cell r="A284" t="str">
            <v>KAREN NUNES WESTPHAL</v>
          </cell>
          <cell r="B284" t="str">
            <v>A DISPOSICAO SEM ÔNUS (ADIDOS)</v>
          </cell>
          <cell r="C284" t="str">
            <v>PREF. MUNICIPAL DE BARRA VELHA</v>
          </cell>
          <cell r="D284" t="str">
            <v>-</v>
          </cell>
          <cell r="E284" t="str">
            <v>BARRA VELHA - CEJUSC</v>
          </cell>
          <cell r="F284" t="str">
            <v>053/2011</v>
          </cell>
          <cell r="G284" t="str">
            <v>10/02/2023</v>
          </cell>
        </row>
        <row r="285">
          <cell r="A285" t="str">
            <v>ANTÔNIO CLÁUDIO PATROCÍNIO</v>
          </cell>
          <cell r="B285" t="str">
            <v>MILITARES RESERVA</v>
          </cell>
          <cell r="C285" t="str">
            <v>POLICIA MILITAR DE SANTA CATARINA</v>
          </cell>
          <cell r="D285" t="str">
            <v>ESTATUTARIO MILITAR - LEI ESTADUAL 6.218/83 C</v>
          </cell>
          <cell r="E285" t="str">
            <v>PRESIDENTE GETULIO - DIRECAO DO FORO</v>
          </cell>
          <cell r="F285" t="str">
            <v>POLICIA MILITAR DE SANTA CATARINA</v>
          </cell>
          <cell r="G285" t="str">
            <v>27/02/2023</v>
          </cell>
        </row>
        <row r="286">
          <cell r="A286" t="str">
            <v>JOSEMAR CRISTIANO DE FREITAS</v>
          </cell>
          <cell r="B286" t="str">
            <v>A DISPOSICAO SEM ÔNUS (ADIDOS)</v>
          </cell>
          <cell r="C286" t="str">
            <v>PREF. MUNICIPAL DE CHAPECO</v>
          </cell>
          <cell r="D286" t="str">
            <v>-</v>
          </cell>
          <cell r="E286" t="str">
            <v>CHAPECO - 2A. VARA DA FAZENDA PUBLICA - CARTORIO</v>
          </cell>
          <cell r="F286" t="str">
            <v>PREF. MUNICIPAL DE CHAPECO</v>
          </cell>
          <cell r="G286" t="str">
            <v>10/03/2023</v>
          </cell>
        </row>
        <row r="287">
          <cell r="A287" t="str">
            <v>GUSTAVO VINICIUS HOEGEN</v>
          </cell>
          <cell r="B287" t="str">
            <v>A DISPOSICAO SEM ÔNUS (ADIDOS)</v>
          </cell>
          <cell r="C287" t="str">
            <v>PREF. MUNICIPAL DE RIO DO SUL</v>
          </cell>
          <cell r="D287" t="str">
            <v>-</v>
          </cell>
          <cell r="E287" t="str">
            <v>RIO DO SUL - VARA DA FAZENDA PUBLICA, ACIDENTES DE TRABALHO E REGISTROS PUBLICOS - CARTORIO</v>
          </cell>
          <cell r="F287" t="str">
            <v>PREF. MUNICIPAL DE RIO DO SUL</v>
          </cell>
          <cell r="G287" t="str">
            <v>04/04/2023</v>
          </cell>
        </row>
        <row r="288">
          <cell r="A288" t="str">
            <v>MARINO LUIS MUELLER</v>
          </cell>
          <cell r="B288" t="str">
            <v>MILITARES RESERVA</v>
          </cell>
          <cell r="C288" t="str">
            <v>POLICIA MILITAR DE SANTA CATARINA</v>
          </cell>
          <cell r="D288" t="str">
            <v>ESTATUTARIO MILITAR - LEI ESTADUAL 6.218/83 C</v>
          </cell>
          <cell r="E288" t="str">
            <v>DESCANSO - DIRECAO DO FORO</v>
          </cell>
          <cell r="F288" t="str">
            <v>POLICIA MILITAR DE SANTA CATARINA</v>
          </cell>
          <cell r="G288" t="str">
            <v>14/03/2023</v>
          </cell>
        </row>
        <row r="289">
          <cell r="A289" t="str">
            <v>KEILA MICHELE CAMPOS BRIZOLLA</v>
          </cell>
          <cell r="B289" t="str">
            <v>A DISPOSICAO SEM ÔNUS (ADIDOS)</v>
          </cell>
          <cell r="C289" t="str">
            <v>PREF. MUNICIPAL DE SAO BENTO DO SUL</v>
          </cell>
          <cell r="D289" t="str">
            <v>-</v>
          </cell>
          <cell r="E289" t="str">
            <v>SAO BENTO DO SUL - SETOR PSICOSSOCIAL</v>
          </cell>
          <cell r="F289" t="str">
            <v>PREF. MUNICIPAL DE SAO BENTO DO SUL</v>
          </cell>
          <cell r="G289" t="str">
            <v>18/04/2023</v>
          </cell>
        </row>
        <row r="290">
          <cell r="A290" t="str">
            <v>MIGUEL DE SOUZA PEREIRA JUNIOR</v>
          </cell>
          <cell r="B290" t="str">
            <v>MILITARES RESERVA</v>
          </cell>
          <cell r="C290" t="str">
            <v>POLICIA MILITAR DE SANTA CATARINA</v>
          </cell>
          <cell r="D290" t="str">
            <v>ESTATUTARIO MILITAR - LEI ESTADUAL 6.218/83 C</v>
          </cell>
          <cell r="E290" t="str">
            <v>PRES.TJ - CASA MILITAR</v>
          </cell>
          <cell r="F290" t="str">
            <v>POLICIA MILITAR DE SANTA CATARINA</v>
          </cell>
          <cell r="G290" t="str">
            <v>08/05/2023</v>
          </cell>
        </row>
        <row r="291">
          <cell r="A291" t="str">
            <v>LUIZ FABIANO MARTINS</v>
          </cell>
          <cell r="B291" t="str">
            <v>MILITARES RESERVA</v>
          </cell>
          <cell r="C291" t="str">
            <v>POLICIA MILITAR DE SANTA CATARINA</v>
          </cell>
          <cell r="D291" t="str">
            <v>ESTATUTARIO MILITAR - LEI ESTADUAL 6.218/83 C</v>
          </cell>
          <cell r="E291" t="str">
            <v>PRES.TJ - CASA MILITAR</v>
          </cell>
          <cell r="F291" t="str">
            <v>POLICIA MILITAR DE SANTA CATARINA</v>
          </cell>
          <cell r="G291" t="str">
            <v>15/05/2023</v>
          </cell>
        </row>
        <row r="292">
          <cell r="A292" t="str">
            <v>MARCIO MARTINS</v>
          </cell>
          <cell r="B292" t="str">
            <v>MILITARES RESERVA</v>
          </cell>
          <cell r="C292" t="str">
            <v>POLICIA MILITAR DE SANTA CATARINA</v>
          </cell>
          <cell r="D292" t="str">
            <v>ESTATUTARIO MILITAR - LEI ESTADUAL 6.218/83 C</v>
          </cell>
          <cell r="E292" t="str">
            <v>PRES.TJ - CASA MILITAR</v>
          </cell>
          <cell r="F292" t="str">
            <v>POLICIA MILITAR DE SANTA CATARINA</v>
          </cell>
          <cell r="G292" t="str">
            <v>25/05/2023</v>
          </cell>
        </row>
        <row r="293">
          <cell r="A293" t="str">
            <v>José Aldecir Farias</v>
          </cell>
          <cell r="B293" t="str">
            <v>MILITARES RESERVA</v>
          </cell>
          <cell r="C293" t="str">
            <v>POLICIA MILITAR DE SANTA CATARINA</v>
          </cell>
          <cell r="D293" t="str">
            <v>ESTATUTARIO MILITAR - LEI ESTADUAL 6.218/83 C</v>
          </cell>
          <cell r="E293" t="str">
            <v>COMARCA DE CACADOR</v>
          </cell>
          <cell r="F293" t="str">
            <v>POLICIA MILITAR DE SANTA CATARINA</v>
          </cell>
          <cell r="G293" t="str">
            <v>01/06/2023</v>
          </cell>
        </row>
        <row r="294">
          <cell r="A294" t="str">
            <v>DEIVID NIVALDO VIDAL</v>
          </cell>
          <cell r="B294" t="str">
            <v>MILITARES ATIVA</v>
          </cell>
          <cell r="C294" t="str">
            <v>POLICIA MILITAR DE SANTA CATARINA</v>
          </cell>
          <cell r="D294" t="str">
            <v>ESTATUTARIO MILITAR - LEI ESTADUAL 6.218/83 C</v>
          </cell>
          <cell r="E294" t="str">
            <v>PRES.TJ - ASSESSORIA DO CORPO DE BOMBEIROS MILITAR</v>
          </cell>
          <cell r="F294" t="str">
            <v>POLICIA MILITAR DE SANTA CATARINA</v>
          </cell>
          <cell r="G294" t="str">
            <v>05/06/2023</v>
          </cell>
        </row>
        <row r="295">
          <cell r="A295" t="str">
            <v>ANDREI FRANCISCO FERNANDES</v>
          </cell>
          <cell r="B295" t="str">
            <v>MILITARES RESERVA</v>
          </cell>
          <cell r="C295" t="str">
            <v>POLICIA MILITAR DE SANTA CATARINA</v>
          </cell>
          <cell r="D295" t="str">
            <v>ESTATUTARIO MILITAR - LEI ESTADUAL 6.218/83 C</v>
          </cell>
          <cell r="E295" t="str">
            <v>PRES.TJ - CASA MILITAR</v>
          </cell>
          <cell r="F295" t="str">
            <v>POLICIA MILITAR DE SANTA CATARINA</v>
          </cell>
          <cell r="G295" t="str">
            <v>19/06/2023</v>
          </cell>
        </row>
        <row r="296">
          <cell r="A296" t="str">
            <v>ALMIR SCHMITZ</v>
          </cell>
          <cell r="B296" t="str">
            <v>MILITARES RESERVA</v>
          </cell>
          <cell r="C296" t="str">
            <v>POLICIA MILITAR DE SANTA CATARINA</v>
          </cell>
          <cell r="D296" t="str">
            <v>ESTATUTARIO MILITAR - LEI ESTADUAL 6.218/83 C</v>
          </cell>
          <cell r="E296" t="str">
            <v>COMARCA DE RIO DO OESTE</v>
          </cell>
          <cell r="F296" t="str">
            <v>POLICIA MILITAR DE SANTA CATARINA</v>
          </cell>
          <cell r="G296" t="str">
            <v>20/06/2023</v>
          </cell>
        </row>
        <row r="297">
          <cell r="A297" t="str">
            <v>MARCIO ROBERTO DA SILVA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PRES.TJ - CASA MILITAR</v>
          </cell>
          <cell r="F297" t="str">
            <v>POLICIA MILITAR DE SANTA CATARINA</v>
          </cell>
          <cell r="G297" t="str">
            <v>19/06/2023</v>
          </cell>
        </row>
        <row r="298">
          <cell r="A298" t="str">
            <v>CLEBER DE PAULO IRMÃO</v>
          </cell>
          <cell r="B298" t="str">
            <v>MILITARES RESERVA</v>
          </cell>
          <cell r="C298" t="str">
            <v>POLICIA MILITAR DE SANTA CATARINA</v>
          </cell>
          <cell r="D298" t="str">
            <v>ESTATUTARIO MILITAR - LEI ESTADUAL 6.218/83 C</v>
          </cell>
          <cell r="E298" t="str">
            <v>PRES.TJ - CASA MILITAR</v>
          </cell>
          <cell r="F298" t="str">
            <v>POLICIA MILITAR DE SANTA CATARINA</v>
          </cell>
          <cell r="G298" t="str">
            <v>26/06/2023</v>
          </cell>
        </row>
        <row r="299">
          <cell r="A299" t="str">
            <v>ANDRÉ TOLENTINO DE ESPINDOLA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PRES.TJ - CASA MILITAR</v>
          </cell>
          <cell r="F299" t="str">
            <v>POLICIA MILITAR DE SANTA CATARINA</v>
          </cell>
          <cell r="G299" t="str">
            <v>26/06/2023</v>
          </cell>
        </row>
        <row r="300">
          <cell r="A300" t="str">
            <v>DAIANE MATOS RODRIGUES PASSARELA</v>
          </cell>
          <cell r="B300" t="str">
            <v>A DISPOSICAO SEM ÔNUS (ADIDOS)</v>
          </cell>
          <cell r="C300" t="str">
            <v>PREFEITURA MUNICIPAL DE CAPIVARI DE BAIXO</v>
          </cell>
          <cell r="D300" t="str">
            <v>-</v>
          </cell>
          <cell r="E300" t="str">
            <v>COMARCA DE CAPIVARI DE BAIXO</v>
          </cell>
          <cell r="F300" t="str">
            <v>PREFEITURA MUNICIPAL DE CAPIVARI DE BAIXO</v>
          </cell>
          <cell r="G300" t="str">
            <v>15/06/2023</v>
          </cell>
        </row>
        <row r="301">
          <cell r="A301" t="str">
            <v>VERA LUCIA SOLESINSKI</v>
          </cell>
          <cell r="B301" t="str">
            <v>MILITARES RESERVA</v>
          </cell>
          <cell r="C301" t="str">
            <v>POLICIA MILITAR DE SANTA CATARINA</v>
          </cell>
          <cell r="D301" t="str">
            <v>ESTATUTARIO MILITAR - LEI ESTADUAL 6.218/83 C</v>
          </cell>
          <cell r="E301" t="str">
            <v>PRES.TJ - CASA MILITAR</v>
          </cell>
          <cell r="F301" t="str">
            <v>POLICIA MILITAR DE SANTA CATARINA</v>
          </cell>
          <cell r="G301" t="str">
            <v>19/06/2023</v>
          </cell>
        </row>
        <row r="302">
          <cell r="A302" t="str">
            <v>GRACESLAU SILVEIRA FILHO</v>
          </cell>
          <cell r="B302" t="str">
            <v>MILITARES RESERVA</v>
          </cell>
          <cell r="C302" t="str">
            <v>POLICIA MILITAR DE SANTA CATARINA</v>
          </cell>
          <cell r="D302" t="str">
            <v>ESTATUTARIO MILITAR - LEI ESTADUAL 6.218/83 C</v>
          </cell>
          <cell r="E302" t="str">
            <v>SAO JOAQUIM - DIRECAO DO FORO</v>
          </cell>
          <cell r="F302" t="str">
            <v>POLICIA MILITAR DE SANTA CATARINA</v>
          </cell>
          <cell r="G302" t="str">
            <v>10/07/2023</v>
          </cell>
        </row>
        <row r="303">
          <cell r="A303" t="str">
            <v>BRUNA CARDOSO HONORATO</v>
          </cell>
          <cell r="B303" t="str">
            <v>A DISPOSICAO SEM ÔNUS (ADIDOS)</v>
          </cell>
          <cell r="C303" t="str">
            <v>PREFEITURA MUNICIPAL DE ICARA</v>
          </cell>
          <cell r="D303" t="str">
            <v>-</v>
          </cell>
          <cell r="E303" t="str">
            <v>ICARA - 2A. VARA CIVEL</v>
          </cell>
          <cell r="F303" t="str">
            <v>PREFEITURA MUNICIPAL DE ICARA</v>
          </cell>
          <cell r="G303" t="str">
            <v>05/07/2023</v>
          </cell>
        </row>
        <row r="304">
          <cell r="A304" t="str">
            <v>GILMARA ENDRES DA SILVA</v>
          </cell>
          <cell r="B304" t="str">
            <v>A DISPOSICAO SEM ÔNUS (ADIDOS)</v>
          </cell>
          <cell r="C304" t="str">
            <v>-</v>
          </cell>
          <cell r="D304" t="str">
            <v>-</v>
          </cell>
          <cell r="E304" t="str">
            <v>CORREIA PINTO - VARA UNICA - CARTORIO</v>
          </cell>
          <cell r="F304" t="str">
            <v>-</v>
          </cell>
          <cell r="G304" t="str">
            <v>24/07/2023</v>
          </cell>
        </row>
        <row r="305">
          <cell r="A305" t="str">
            <v>WOLNEY MAFRA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COMARCA DE INDAIAL</v>
          </cell>
          <cell r="F305" t="str">
            <v>POLICIA MILITAR DE SANTA CATARINA</v>
          </cell>
          <cell r="G305" t="str">
            <v>22/08/2023</v>
          </cell>
        </row>
        <row r="306">
          <cell r="A306" t="str">
            <v>ERIC VIEIRA DA SILVA</v>
          </cell>
          <cell r="B306" t="str">
            <v>A DISPOSICAO SEM ÔNUS (ADIDOS)</v>
          </cell>
          <cell r="C306" t="str">
            <v>-</v>
          </cell>
          <cell r="D306" t="str">
            <v>-</v>
          </cell>
          <cell r="E306" t="str">
            <v>CURITIBANOS - 2A. CIVEL - ASSESSORIA</v>
          </cell>
          <cell r="F306" t="str">
            <v>-</v>
          </cell>
          <cell r="G306" t="str">
            <v>21/08/2023</v>
          </cell>
        </row>
        <row r="307">
          <cell r="A307" t="str">
            <v>FABIANO PIRES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PRES.TJ - ASSESSORIA DO CORPO DE BOMBEIROS MILITAR</v>
          </cell>
          <cell r="F307" t="str">
            <v>-</v>
          </cell>
          <cell r="G307" t="str">
            <v>21/08/2023</v>
          </cell>
        </row>
        <row r="308">
          <cell r="A308" t="str">
            <v>ONAVIO PEDRO SEIBERT</v>
          </cell>
          <cell r="B308" t="str">
            <v>A DISPOSICAO SEM ÔNUS (ADIDOS)</v>
          </cell>
          <cell r="C308" t="str">
            <v>-</v>
          </cell>
          <cell r="D308" t="str">
            <v>-</v>
          </cell>
          <cell r="E308" t="str">
            <v>COMARCA DE PALMITOS</v>
          </cell>
          <cell r="F308" t="str">
            <v>-</v>
          </cell>
          <cell r="G308" t="str">
            <v>02/08/2023</v>
          </cell>
        </row>
        <row r="309">
          <cell r="A309" t="str">
            <v>ANDERSON CLAUDIO DOS SANTOS</v>
          </cell>
          <cell r="B309" t="str">
            <v>MILITARES ATIVA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PRES.TJ - CASA MILITAR</v>
          </cell>
          <cell r="F309" t="str">
            <v>-</v>
          </cell>
          <cell r="G309" t="str">
            <v>11/09/2023</v>
          </cell>
        </row>
        <row r="310">
          <cell r="A310" t="str">
            <v>FABIO MURILO SILVEIRA</v>
          </cell>
          <cell r="B310" t="str">
            <v>MILITARES ATIVA</v>
          </cell>
          <cell r="C310" t="str">
            <v>POLICIA MILITAR DE SANTA CATARINA</v>
          </cell>
          <cell r="D310" t="str">
            <v>ESTATUTARIO MILITAR - LEI ESTADUAL 6.218/83 C</v>
          </cell>
          <cell r="E310" t="str">
            <v>PRES.TJ - CASA MILITAR</v>
          </cell>
          <cell r="F310" t="str">
            <v>-</v>
          </cell>
          <cell r="G310" t="str">
            <v>11/09/2023</v>
          </cell>
        </row>
        <row r="311">
          <cell r="A311" t="str">
            <v>SILNEY RAMOS</v>
          </cell>
          <cell r="B311" t="str">
            <v>MILITARES RESERVA</v>
          </cell>
          <cell r="C311" t="str">
            <v>POLICIA MILITAR DE SANTA CATARINA</v>
          </cell>
          <cell r="D311" t="str">
            <v>ESTATUTARIO MILITAR - LEI ESTADUAL 6.218/83 C</v>
          </cell>
          <cell r="E311" t="str">
            <v>PRES.TJ - CASA MILITAR</v>
          </cell>
          <cell r="F311" t="str">
            <v>-</v>
          </cell>
          <cell r="G311" t="str">
            <v>04/09/2023</v>
          </cell>
        </row>
        <row r="312">
          <cell r="A312" t="str">
            <v>IVONEI MALINOVSKI</v>
          </cell>
          <cell r="B312" t="str">
            <v>A DISPOSICAO SEM ÔNUS (ADIDOS)</v>
          </cell>
          <cell r="C312" t="str">
            <v>-</v>
          </cell>
          <cell r="D312" t="str">
            <v>-</v>
          </cell>
          <cell r="E312" t="str">
            <v>SAO BENTO DO SUL - 1A. VARA CIVEL - CARTORIO</v>
          </cell>
          <cell r="F312" t="str">
            <v>-</v>
          </cell>
          <cell r="G312" t="str">
            <v>18/09/2023</v>
          </cell>
        </row>
        <row r="313">
          <cell r="A313" t="str">
            <v>SANDRO SANTIAGO</v>
          </cell>
          <cell r="B313" t="str">
            <v>MILITARES ATIVA</v>
          </cell>
          <cell r="C313" t="str">
            <v>POLICIA MILITAR DE SANTA CATARINA</v>
          </cell>
          <cell r="D313" t="str">
            <v>ESTATUTARIO MILITAR - LEI ESTADUAL 6.218/83 C</v>
          </cell>
          <cell r="E313" t="str">
            <v>PRES.TJ - CASA MILITAR</v>
          </cell>
          <cell r="F313" t="str">
            <v>-</v>
          </cell>
          <cell r="G313" t="str">
            <v>11/09/2023</v>
          </cell>
        </row>
        <row r="314">
          <cell r="A314" t="str">
            <v>IVONEI GRANDO</v>
          </cell>
          <cell r="B314" t="str">
            <v>MILITARES RESERVA</v>
          </cell>
          <cell r="C314" t="str">
            <v>POLICIA MILITAR DE SANTA CATARINA</v>
          </cell>
          <cell r="D314" t="str">
            <v>ESTATUTARIO MILITAR - LEI ESTADUAL 6.218/83 C</v>
          </cell>
          <cell r="E314" t="str">
            <v>COMARCA DE CONCORDIA</v>
          </cell>
          <cell r="F314" t="str">
            <v>-</v>
          </cell>
          <cell r="G314" t="str">
            <v>18/09/2023</v>
          </cell>
        </row>
        <row r="315">
          <cell r="A315" t="str">
            <v>ANILDO IRAN CÂMARA</v>
          </cell>
          <cell r="B315" t="str">
            <v>MILITARES RESERVA</v>
          </cell>
          <cell r="C315" t="str">
            <v>POLICIA MILITAR DE SANTA CATARINA</v>
          </cell>
          <cell r="D315" t="str">
            <v>ESTATUTARIO MILITAR - LEI ESTADUAL 6.218/83 C</v>
          </cell>
          <cell r="E315" t="str">
            <v>DIONISIO CERQUEIRA - DIRECAO DO FORO</v>
          </cell>
          <cell r="F315" t="str">
            <v>-</v>
          </cell>
          <cell r="G315" t="str">
            <v>16/10/2023</v>
          </cell>
        </row>
        <row r="316">
          <cell r="A316" t="str">
            <v>CARLOS EDUARDO STEIL SILVA</v>
          </cell>
          <cell r="B316" t="str">
            <v>MILITARES ATIVA</v>
          </cell>
          <cell r="C316" t="str">
            <v>POLICIA MILITAR DE SANTA CATARINA</v>
          </cell>
          <cell r="D316" t="str">
            <v>ESTATUTARIO MILITAR - LEI ESTADUAL 6.218/83 C</v>
          </cell>
          <cell r="E316" t="str">
            <v>NIS/DCI - DIVISAO DE CONTRAINTELIGENCIA</v>
          </cell>
          <cell r="F316" t="str">
            <v>-</v>
          </cell>
          <cell r="G316" t="str">
            <v>16/10/2023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76"/>
  <sheetViews>
    <sheetView tabSelected="1" workbookViewId="0">
      <selection activeCell="I21" sqref="I21"/>
    </sheetView>
  </sheetViews>
  <sheetFormatPr defaultRowHeight="15"/>
  <cols>
    <col min="1" max="1" width="45.42578125" customWidth="1"/>
    <col min="2" max="2" width="30.28515625" customWidth="1"/>
    <col min="3" max="3" width="39.7109375" customWidth="1"/>
    <col min="4" max="4" width="46.7109375" bestFit="1" customWidth="1"/>
    <col min="5" max="5" width="69.5703125" customWidth="1"/>
    <col min="6" max="6" width="45.5703125" bestFit="1" customWidth="1"/>
    <col min="7" max="7" width="16.42578125" bestFit="1" customWidth="1"/>
  </cols>
  <sheetData>
    <row r="1" spans="1:7" ht="29.25" customHeight="1">
      <c r="A1" s="1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2" t="s">
        <v>1</v>
      </c>
      <c r="B3" s="2"/>
      <c r="C3" s="2"/>
      <c r="D3" s="2"/>
      <c r="E3" s="2"/>
      <c r="F3" s="2"/>
      <c r="G3" s="2"/>
    </row>
    <row r="4" spans="1:7">
      <c r="B4" s="3"/>
      <c r="C4" s="3"/>
      <c r="D4" s="3"/>
      <c r="E4" s="3"/>
      <c r="F4" s="3"/>
      <c r="G4" s="3"/>
    </row>
    <row r="5" spans="1:7" ht="35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15.95" customHeight="1">
      <c r="A6" s="5" t="s">
        <v>9</v>
      </c>
      <c r="B6" s="5" t="s">
        <v>10</v>
      </c>
      <c r="C6" s="5" t="s">
        <v>11</v>
      </c>
      <c r="D6" s="5" t="str">
        <f>VLOOKUP(A6,[1]Report!$A$6:$G$316,4,FALSE)</f>
        <v>ESTATUTARIO MILITAR - LEI ESTADUAL 6.218/83 C</v>
      </c>
      <c r="E6" s="5" t="s">
        <v>12</v>
      </c>
      <c r="F6" s="5" t="str">
        <f>VLOOKUP(A6,[1]Report!$A$6:$G$316,6,FALSE)</f>
        <v>POLICIA MILITAR DE SANTA CATARINA</v>
      </c>
      <c r="G6" s="5" t="str">
        <f>VLOOKUP(A6,[1]Report!$A$6:$G$316,7,FALSE)</f>
        <v>01/12/2018</v>
      </c>
    </row>
    <row r="7" spans="1:7" ht="15.95" customHeight="1">
      <c r="A7" s="5" t="s">
        <v>13</v>
      </c>
      <c r="B7" s="5" t="s">
        <v>10</v>
      </c>
      <c r="C7" s="5" t="s">
        <v>11</v>
      </c>
      <c r="D7" s="5" t="str">
        <f>VLOOKUP(A7,[1]Report!$A$6:$G$316,4,FALSE)</f>
        <v>ESTATUTARIO MILITAR - LEI ESTADUAL 6.218/83 C</v>
      </c>
      <c r="E7" s="5" t="s">
        <v>14</v>
      </c>
      <c r="F7" s="5" t="str">
        <f>VLOOKUP(A7,[1]Report!$A$6:$G$316,6,FALSE)</f>
        <v>POLICIA MILITAR DE SANTA CATARINA</v>
      </c>
      <c r="G7" s="5" t="str">
        <f>VLOOKUP(A7,[1]Report!$A$6:$G$316,7,FALSE)</f>
        <v>04/02/2019</v>
      </c>
    </row>
    <row r="8" spans="1:7" ht="15.95" customHeight="1">
      <c r="A8" s="5" t="s">
        <v>15</v>
      </c>
      <c r="B8" s="5" t="s">
        <v>10</v>
      </c>
      <c r="C8" s="5" t="s">
        <v>11</v>
      </c>
      <c r="D8" s="5" t="str">
        <f>VLOOKUP(A8,[1]Report!$A$6:$G$316,4,FALSE)</f>
        <v>ESTATUTARIO MILITAR - LEI ESTADUAL 6.218/83 C</v>
      </c>
      <c r="E8" s="5" t="s">
        <v>16</v>
      </c>
      <c r="F8" s="5" t="str">
        <f>VLOOKUP(A8,[1]Report!$A$6:$G$316,6,FALSE)</f>
        <v>POLICIA MILITAR DE SANTA CATARINA</v>
      </c>
      <c r="G8" s="5" t="str">
        <f>VLOOKUP(A8,[1]Report!$A$6:$G$316,7,FALSE)</f>
        <v>16/12/2019</v>
      </c>
    </row>
    <row r="9" spans="1:7" ht="15.95" customHeight="1">
      <c r="A9" s="5" t="s">
        <v>17</v>
      </c>
      <c r="B9" s="5" t="s">
        <v>10</v>
      </c>
      <c r="C9" s="5" t="s">
        <v>11</v>
      </c>
      <c r="D9" s="5" t="str">
        <f>VLOOKUP(A9,[1]Report!$A$6:$G$316,4,FALSE)</f>
        <v>ESTATUTARIO MILITAR - LEI ESTADUAL 6.218/83 C</v>
      </c>
      <c r="E9" s="5" t="s">
        <v>18</v>
      </c>
      <c r="F9" s="5" t="str">
        <f>VLOOKUP(A9,[1]Report!$A$6:$G$316,6,FALSE)</f>
        <v>POLICIA MILITAR DE SANTA CATARINA</v>
      </c>
      <c r="G9" s="5" t="str">
        <f>VLOOKUP(A9,[1]Report!$A$6:$G$316,7,FALSE)</f>
        <v>01/01/1990</v>
      </c>
    </row>
    <row r="10" spans="1:7" ht="15.95" customHeight="1">
      <c r="A10" s="5" t="s">
        <v>19</v>
      </c>
      <c r="B10" s="5" t="s">
        <v>10</v>
      </c>
      <c r="C10" s="5" t="s">
        <v>11</v>
      </c>
      <c r="D10" s="5" t="str">
        <f>VLOOKUP(A10,[1]Report!$A$6:$G$316,4,FALSE)</f>
        <v>ESTATUTARIO MILITAR - LEI ESTADUAL 6.218/83 C</v>
      </c>
      <c r="E10" s="5" t="s">
        <v>20</v>
      </c>
      <c r="F10" s="5" t="str">
        <f>VLOOKUP(A10,[1]Report!$A$6:$G$316,6,FALSE)</f>
        <v>POLICIA MILITAR DE SANTA CATARINA</v>
      </c>
      <c r="G10" s="5" t="str">
        <f>VLOOKUP(A10,[1]Report!$A$6:$G$316,7,FALSE)</f>
        <v>01/08/2007</v>
      </c>
    </row>
    <row r="11" spans="1:7" ht="15.95" customHeight="1">
      <c r="A11" s="5" t="s">
        <v>21</v>
      </c>
      <c r="B11" s="5" t="s">
        <v>10</v>
      </c>
      <c r="C11" s="5" t="s">
        <v>11</v>
      </c>
      <c r="D11" s="5" t="str">
        <f>VLOOKUP(A11,[1]Report!$A$6:$G$316,4,FALSE)</f>
        <v>ESTATUTARIO MILITAR - LEI ESTADUAL 6.218/83 C</v>
      </c>
      <c r="E11" s="5" t="s">
        <v>22</v>
      </c>
      <c r="F11" s="5" t="str">
        <f>VLOOKUP(A11,[1]Report!$A$6:$G$316,6,FALSE)</f>
        <v>POLICIA MILITAR DE SANTA CATARINA</v>
      </c>
      <c r="G11" s="5" t="str">
        <f>VLOOKUP(A11,[1]Report!$A$6:$G$316,7,FALSE)</f>
        <v>20/06/2011</v>
      </c>
    </row>
    <row r="12" spans="1:7" ht="15.95" customHeight="1">
      <c r="A12" s="5" t="s">
        <v>23</v>
      </c>
      <c r="B12" s="5" t="s">
        <v>10</v>
      </c>
      <c r="C12" s="5" t="s">
        <v>11</v>
      </c>
      <c r="D12" s="5" t="str">
        <f>VLOOKUP(A12,[1]Report!$A$6:$G$316,4,FALSE)</f>
        <v>ESTATUTARIO MILITAR - LEI ESTADUAL 6.218/83 C</v>
      </c>
      <c r="E12" s="5" t="s">
        <v>24</v>
      </c>
      <c r="F12" s="5" t="str">
        <f>VLOOKUP(A12,[1]Report!$A$6:$G$316,6,FALSE)</f>
        <v>POLICIA MILITAR DE SANTA CATARINA</v>
      </c>
      <c r="G12" s="5" t="str">
        <f>VLOOKUP(A12,[1]Report!$A$6:$G$316,7,FALSE)</f>
        <v>23/03/2011</v>
      </c>
    </row>
    <row r="13" spans="1:7" ht="15.95" customHeight="1">
      <c r="A13" s="5" t="s">
        <v>25</v>
      </c>
      <c r="B13" s="5" t="s">
        <v>10</v>
      </c>
      <c r="C13" s="5" t="s">
        <v>11</v>
      </c>
      <c r="D13" s="5" t="str">
        <f>VLOOKUP(A13,[1]Report!$A$6:$G$316,4,FALSE)</f>
        <v>ESTATUTARIO MILITAR - LEI ESTADUAL 6.218/83 C</v>
      </c>
      <c r="E13" s="5" t="s">
        <v>26</v>
      </c>
      <c r="F13" s="5" t="str">
        <f>VLOOKUP(A13,[1]Report!$A$6:$G$316,6,FALSE)</f>
        <v>POLICIA MILITAR DE SANTA CATARINA</v>
      </c>
      <c r="G13" s="5" t="str">
        <f>VLOOKUP(A13,[1]Report!$A$6:$G$316,7,FALSE)</f>
        <v>04/02/2019</v>
      </c>
    </row>
    <row r="14" spans="1:7" ht="15.95" customHeight="1">
      <c r="A14" s="5" t="s">
        <v>27</v>
      </c>
      <c r="B14" s="5" t="s">
        <v>10</v>
      </c>
      <c r="C14" s="5" t="s">
        <v>11</v>
      </c>
      <c r="D14" s="5" t="str">
        <f>VLOOKUP(A14,[1]Report!$A$6:$G$316,4,FALSE)</f>
        <v>ESTATUTARIO MILITAR - LEI ESTADUAL 6.218/83 C</v>
      </c>
      <c r="E14" s="5" t="s">
        <v>28</v>
      </c>
      <c r="F14" s="5" t="str">
        <f>VLOOKUP(A14,[1]Report!$A$6:$G$316,6,FALSE)</f>
        <v>POLICIA MILITAR DE SANTA CATARINA</v>
      </c>
      <c r="G14" s="5" t="str">
        <f>VLOOKUP(A14,[1]Report!$A$6:$G$316,7,FALSE)</f>
        <v>19/09/2018</v>
      </c>
    </row>
    <row r="15" spans="1:7" ht="15.95" customHeight="1">
      <c r="A15" s="5" t="s">
        <v>29</v>
      </c>
      <c r="B15" s="5" t="s">
        <v>10</v>
      </c>
      <c r="C15" s="5" t="s">
        <v>11</v>
      </c>
      <c r="D15" s="5" t="str">
        <f>VLOOKUP(A15,[1]Report!$A$6:$G$316,4,FALSE)</f>
        <v>ESTATUTARIO MILITAR - LEI ESTADUAL 6.218/83 C</v>
      </c>
      <c r="E15" s="5" t="s">
        <v>30</v>
      </c>
      <c r="F15" s="5" t="str">
        <f>VLOOKUP(A15,[1]Report!$A$6:$G$316,6,FALSE)</f>
        <v>POLICIA MILITAR DE SANTA CATARINA</v>
      </c>
      <c r="G15" s="5" t="str">
        <f>VLOOKUP(A15,[1]Report!$A$6:$G$316,7,FALSE)</f>
        <v>01/11/1991</v>
      </c>
    </row>
    <row r="16" spans="1:7" ht="15.95" customHeight="1">
      <c r="A16" s="5" t="s">
        <v>31</v>
      </c>
      <c r="B16" s="5" t="s">
        <v>10</v>
      </c>
      <c r="C16" s="5" t="s">
        <v>11</v>
      </c>
      <c r="D16" s="5" t="str">
        <f>VLOOKUP(A16,[1]Report!$A$6:$G$316,4,FALSE)</f>
        <v>ESTATUTARIO MILITAR - LEI ESTADUAL 6.218/83 C</v>
      </c>
      <c r="E16" s="5" t="s">
        <v>32</v>
      </c>
      <c r="F16" s="5" t="str">
        <f>VLOOKUP(A16,[1]Report!$A$6:$G$316,6,FALSE)</f>
        <v>POLICIA MILITAR DE SANTA CATARINA</v>
      </c>
      <c r="G16" s="5" t="str">
        <f>VLOOKUP(A16,[1]Report!$A$6:$G$316,7,FALSE)</f>
        <v>23/08/2021</v>
      </c>
    </row>
    <row r="17" spans="1:7" ht="15.95" customHeight="1">
      <c r="A17" s="5" t="s">
        <v>33</v>
      </c>
      <c r="B17" s="5" t="s">
        <v>10</v>
      </c>
      <c r="C17" s="5" t="s">
        <v>11</v>
      </c>
      <c r="D17" s="5" t="str">
        <f>VLOOKUP(A17,[1]Report!$A$6:$G$316,4,FALSE)</f>
        <v>ESTATUTARIO MILITAR - LEI ESTADUAL 6.218/83 C</v>
      </c>
      <c r="E17" s="5" t="s">
        <v>14</v>
      </c>
      <c r="F17" s="5" t="str">
        <f>VLOOKUP(A17,[1]Report!$A$6:$G$316,6,FALSE)</f>
        <v>POLICIA MILITAR DE SANTA CATARINA</v>
      </c>
      <c r="G17" s="5" t="str">
        <f>VLOOKUP(A17,[1]Report!$A$6:$G$316,7,FALSE)</f>
        <v>04/02/2019</v>
      </c>
    </row>
    <row r="18" spans="1:7" ht="38.1" customHeight="1">
      <c r="A18" s="5" t="s">
        <v>34</v>
      </c>
      <c r="B18" s="5" t="s">
        <v>35</v>
      </c>
      <c r="C18" s="5" t="s">
        <v>36</v>
      </c>
      <c r="D18" s="5" t="s">
        <v>37</v>
      </c>
      <c r="E18" s="5" t="s">
        <v>38</v>
      </c>
      <c r="F18" s="5" t="s">
        <v>37</v>
      </c>
      <c r="G18" s="5" t="s">
        <v>37</v>
      </c>
    </row>
    <row r="19" spans="1:7" ht="27" customHeight="1">
      <c r="A19" s="5" t="s">
        <v>39</v>
      </c>
      <c r="B19" s="5" t="s">
        <v>35</v>
      </c>
      <c r="C19" s="5" t="s">
        <v>40</v>
      </c>
      <c r="D19" s="5" t="s">
        <v>37</v>
      </c>
      <c r="E19" s="5" t="s">
        <v>41</v>
      </c>
      <c r="F19" s="5" t="s">
        <v>37</v>
      </c>
      <c r="G19" s="5" t="s">
        <v>37</v>
      </c>
    </row>
    <row r="20" spans="1:7" ht="15.95" customHeight="1">
      <c r="A20" s="5" t="s">
        <v>42</v>
      </c>
      <c r="B20" s="5" t="s">
        <v>10</v>
      </c>
      <c r="C20" s="5" t="s">
        <v>11</v>
      </c>
      <c r="D20" s="5" t="str">
        <f>VLOOKUP(A20,[1]Report!$A$6:$G$316,4,FALSE)</f>
        <v>ESTATUTARIO MILITAR - LEI ESTADUAL 6.218/83 C</v>
      </c>
      <c r="E20" s="5" t="s">
        <v>43</v>
      </c>
      <c r="F20" s="5" t="str">
        <f>VLOOKUP(A20,[1]Report!$A$6:$G$316,6,FALSE)</f>
        <v>POLICIA MILITAR DE SANTA CATARINA</v>
      </c>
      <c r="G20" s="5" t="str">
        <f>VLOOKUP(A20,[1]Report!$A$6:$G$316,7,FALSE)</f>
        <v>20/02/2019</v>
      </c>
    </row>
    <row r="21" spans="1:7" ht="27" customHeight="1">
      <c r="A21" s="5" t="s">
        <v>44</v>
      </c>
      <c r="B21" s="5" t="s">
        <v>45</v>
      </c>
      <c r="C21" s="5" t="s">
        <v>46</v>
      </c>
      <c r="D21" s="5" t="s">
        <v>37</v>
      </c>
      <c r="E21" s="5" t="s">
        <v>47</v>
      </c>
      <c r="F21" s="5" t="str">
        <f>VLOOKUP(A21,[1]Report!$A$6:$G$316,6,FALSE)</f>
        <v>065/2014</v>
      </c>
      <c r="G21" s="5" t="str">
        <f>VLOOKUP(A21,[1]Report!$A$6:$G$316,7,FALSE)</f>
        <v>01/01/2022</v>
      </c>
    </row>
    <row r="22" spans="1:7" ht="27" customHeight="1">
      <c r="A22" s="5" t="s">
        <v>48</v>
      </c>
      <c r="B22" s="5" t="s">
        <v>35</v>
      </c>
      <c r="C22" s="5" t="s">
        <v>49</v>
      </c>
      <c r="D22" s="5" t="s">
        <v>37</v>
      </c>
      <c r="E22" s="5" t="s">
        <v>50</v>
      </c>
      <c r="F22" s="5" t="s">
        <v>37</v>
      </c>
      <c r="G22" s="5" t="s">
        <v>37</v>
      </c>
    </row>
    <row r="23" spans="1:7" ht="15.95" customHeight="1">
      <c r="A23" s="5" t="s">
        <v>51</v>
      </c>
      <c r="B23" s="5" t="s">
        <v>10</v>
      </c>
      <c r="C23" s="5" t="s">
        <v>11</v>
      </c>
      <c r="D23" s="5" t="str">
        <f>VLOOKUP(A23,[1]Report!$A$6:$G$316,4,FALSE)</f>
        <v>ESTATUTARIO MILITAR - LEI ESTADUAL 6.218/83 C</v>
      </c>
      <c r="E23" s="5" t="s">
        <v>14</v>
      </c>
      <c r="F23" s="5" t="str">
        <f>VLOOKUP(A23,[1]Report!$A$6:$G$316,6,FALSE)</f>
        <v>POLICIA MILITAR DE SANTA CATARINA</v>
      </c>
      <c r="G23" s="5" t="str">
        <f>VLOOKUP(A23,[1]Report!$A$6:$G$316,7,FALSE)</f>
        <v>15/05/2019</v>
      </c>
    </row>
    <row r="24" spans="1:7" ht="27" customHeight="1">
      <c r="A24" s="5" t="s">
        <v>52</v>
      </c>
      <c r="B24" s="5" t="s">
        <v>35</v>
      </c>
      <c r="C24" s="5" t="s">
        <v>53</v>
      </c>
      <c r="D24" s="5" t="s">
        <v>37</v>
      </c>
      <c r="E24" s="5" t="s">
        <v>54</v>
      </c>
      <c r="F24" s="5" t="s">
        <v>37</v>
      </c>
      <c r="G24" s="5" t="s">
        <v>37</v>
      </c>
    </row>
    <row r="25" spans="1:7" ht="15.95" customHeight="1">
      <c r="A25" s="5" t="s">
        <v>55</v>
      </c>
      <c r="B25" s="5" t="s">
        <v>56</v>
      </c>
      <c r="C25" s="5" t="s">
        <v>11</v>
      </c>
      <c r="D25" s="5" t="str">
        <f>VLOOKUP(A25,[1]Report!$A$6:$G$316,4,FALSE)</f>
        <v>ESTATUTARIO MILITAR - LEI ESTADUAL 6.218/83 C</v>
      </c>
      <c r="E25" s="5" t="s">
        <v>16</v>
      </c>
      <c r="F25" s="5" t="str">
        <f>VLOOKUP(A25,[1]Report!$A$6:$G$316,6,FALSE)</f>
        <v>POLICIA MILITAR DE SANTA CATARINA</v>
      </c>
      <c r="G25" s="5" t="str">
        <f>VLOOKUP(A25,[1]Report!$A$6:$G$316,7,FALSE)</f>
        <v>20/05/2002</v>
      </c>
    </row>
    <row r="26" spans="1:7" ht="15.95" customHeight="1">
      <c r="A26" s="5" t="s">
        <v>57</v>
      </c>
      <c r="B26" s="5" t="s">
        <v>10</v>
      </c>
      <c r="C26" s="5" t="s">
        <v>11</v>
      </c>
      <c r="D26" s="5" t="str">
        <f>VLOOKUP(A26,[1]Report!$A$6:$G$316,4,FALSE)</f>
        <v>ESTATUTARIO MILITAR - LEI ESTADUAL 6.218/83 C</v>
      </c>
      <c r="E26" s="5" t="s">
        <v>16</v>
      </c>
      <c r="F26" s="5" t="str">
        <f>VLOOKUP(A26,[1]Report!$A$6:$G$316,6,FALSE)</f>
        <v>POLICIA MILITAR DE SANTA CATARINA</v>
      </c>
      <c r="G26" s="5" t="str">
        <f>VLOOKUP(A26,[1]Report!$A$6:$G$316,7,FALSE)</f>
        <v>24/10/2019</v>
      </c>
    </row>
    <row r="27" spans="1:7" ht="15.95" customHeight="1">
      <c r="A27" s="5" t="s">
        <v>58</v>
      </c>
      <c r="B27" s="5" t="s">
        <v>56</v>
      </c>
      <c r="C27" s="5" t="s">
        <v>11</v>
      </c>
      <c r="D27" s="5" t="str">
        <f>VLOOKUP(A27,[1]Report!$A$6:$G$316,4,FALSE)</f>
        <v>ESTATUTARIO MILITAR - LEI ESTADUAL 6.218/83 C</v>
      </c>
      <c r="E27" s="5" t="s">
        <v>59</v>
      </c>
      <c r="F27" s="5" t="str">
        <f>VLOOKUP(A27,[1]Report!$A$6:$G$316,6,FALSE)</f>
        <v>POLICIA MILITAR DE SANTA CATARINA</v>
      </c>
      <c r="G27" s="5" t="str">
        <f>VLOOKUP(A27,[1]Report!$A$6:$G$316,7,FALSE)</f>
        <v>14/08/2002</v>
      </c>
    </row>
    <row r="28" spans="1:7" ht="15.95" customHeight="1">
      <c r="A28" s="5" t="s">
        <v>60</v>
      </c>
      <c r="B28" s="5" t="s">
        <v>56</v>
      </c>
      <c r="C28" s="5" t="s">
        <v>11</v>
      </c>
      <c r="D28" s="5" t="str">
        <f>VLOOKUP(A28,[1]Report!$A$6:$G$316,4,FALSE)</f>
        <v>ESTATUTARIO MILITAR - LEI ESTADUAL 6.218/83 C</v>
      </c>
      <c r="E28" s="5" t="s">
        <v>16</v>
      </c>
      <c r="F28" s="5" t="str">
        <f>VLOOKUP(A28,[1]Report!$A$6:$G$316,6,FALSE)</f>
        <v>POLICIA MILITAR DE SANTA CATARINA</v>
      </c>
      <c r="G28" s="5" t="str">
        <f>VLOOKUP(A28,[1]Report!$A$6:$G$316,7,FALSE)</f>
        <v>06/11/2019</v>
      </c>
    </row>
    <row r="29" spans="1:7" ht="15.95" customHeight="1">
      <c r="A29" s="5" t="s">
        <v>61</v>
      </c>
      <c r="B29" s="5" t="s">
        <v>10</v>
      </c>
      <c r="C29" s="5" t="s">
        <v>11</v>
      </c>
      <c r="D29" s="5" t="str">
        <f>VLOOKUP(A29,[1]Report!$A$6:$G$316,4,FALSE)</f>
        <v>ESTATUTARIO MILITAR - LEI ESTADUAL 6.218/83 C</v>
      </c>
      <c r="E29" s="5" t="s">
        <v>62</v>
      </c>
      <c r="F29" s="5" t="str">
        <f>VLOOKUP(A29,[1]Report!$A$6:$G$316,6,FALSE)</f>
        <v>POLICIA MILITAR DE SANTA CATARINA</v>
      </c>
      <c r="G29" s="5" t="str">
        <f>VLOOKUP(A29,[1]Report!$A$6:$G$316,7,FALSE)</f>
        <v>23/05/2012</v>
      </c>
    </row>
    <row r="30" spans="1:7" ht="27" customHeight="1">
      <c r="A30" s="5" t="s">
        <v>63</v>
      </c>
      <c r="B30" s="5" t="s">
        <v>35</v>
      </c>
      <c r="C30" s="5" t="s">
        <v>64</v>
      </c>
      <c r="D30" s="5" t="s">
        <v>37</v>
      </c>
      <c r="E30" s="5" t="s">
        <v>65</v>
      </c>
      <c r="F30" s="5" t="s">
        <v>37</v>
      </c>
      <c r="G30" s="5" t="s">
        <v>37</v>
      </c>
    </row>
    <row r="31" spans="1:7" ht="15.95" customHeight="1">
      <c r="A31" s="5" t="s">
        <v>66</v>
      </c>
      <c r="B31" s="5" t="s">
        <v>10</v>
      </c>
      <c r="C31" s="5" t="s">
        <v>11</v>
      </c>
      <c r="D31" s="5" t="str">
        <f>VLOOKUP(A31,[1]Report!$A$6:$G$316,4,FALSE)</f>
        <v>ESTATUTARIO MILITAR - LEI ESTADUAL 6.218/83 C</v>
      </c>
      <c r="E31" s="5" t="s">
        <v>16</v>
      </c>
      <c r="F31" s="5" t="str">
        <f>VLOOKUP(A31,[1]Report!$A$6:$G$316,6,FALSE)</f>
        <v>POLICIA MILITAR DE SANTA CATARINA</v>
      </c>
      <c r="G31" s="5" t="str">
        <f>VLOOKUP(A31,[1]Report!$A$6:$G$316,7,FALSE)</f>
        <v>03/02/2020</v>
      </c>
    </row>
    <row r="32" spans="1:7" ht="15.95" customHeight="1">
      <c r="A32" s="5" t="s">
        <v>67</v>
      </c>
      <c r="B32" s="5" t="s">
        <v>10</v>
      </c>
      <c r="C32" s="5" t="s">
        <v>11</v>
      </c>
      <c r="D32" s="5" t="str">
        <f>VLOOKUP(A32,[1]Report!$A$6:$G$316,4,FALSE)</f>
        <v>ESTATUTARIO MILITAR - LEI ESTADUAL 6.218/83 C</v>
      </c>
      <c r="E32" s="5" t="s">
        <v>68</v>
      </c>
      <c r="F32" s="5" t="str">
        <f>VLOOKUP(A32,[1]Report!$A$6:$G$316,6,FALSE)</f>
        <v>POLICIA MILITAR DE SANTA CATARINA</v>
      </c>
      <c r="G32" s="5" t="str">
        <f>VLOOKUP(A32,[1]Report!$A$6:$G$316,7,FALSE)</f>
        <v>07/04/2014</v>
      </c>
    </row>
    <row r="33" spans="1:7" ht="15.95" customHeight="1">
      <c r="A33" s="5" t="s">
        <v>69</v>
      </c>
      <c r="B33" s="5" t="s">
        <v>56</v>
      </c>
      <c r="C33" s="5" t="s">
        <v>11</v>
      </c>
      <c r="D33" s="5" t="str">
        <f>VLOOKUP(A33,[1]Report!$A$6:$G$316,4,FALSE)</f>
        <v>ESTATUTARIO MILITAR - LEI ESTADUAL 6.218/83 C</v>
      </c>
      <c r="E33" s="5" t="s">
        <v>16</v>
      </c>
      <c r="F33" s="5" t="str">
        <f>VLOOKUP(A33,[1]Report!$A$6:$G$316,6,FALSE)</f>
        <v>POLICIA MILITAR DE SANTA CATARINA</v>
      </c>
      <c r="G33" s="5" t="str">
        <f>VLOOKUP(A33,[1]Report!$A$6:$G$316,7,FALSE)</f>
        <v>11/03/2005</v>
      </c>
    </row>
    <row r="34" spans="1:7" ht="15.95" customHeight="1">
      <c r="A34" s="5" t="s">
        <v>70</v>
      </c>
      <c r="B34" s="5" t="s">
        <v>56</v>
      </c>
      <c r="C34" s="5" t="s">
        <v>11</v>
      </c>
      <c r="D34" s="5" t="str">
        <f>VLOOKUP(A34,[1]Report!$A$6:$G$316,4,FALSE)</f>
        <v>ESTATUTARIO MILITAR - LEI ESTADUAL 6.218/83 C</v>
      </c>
      <c r="E34" s="5" t="s">
        <v>59</v>
      </c>
      <c r="F34" s="5" t="str">
        <f>VLOOKUP(A34,[1]Report!$A$6:$G$316,6,FALSE)</f>
        <v>POLICIA MILITAR DE SANTA CATARINA</v>
      </c>
      <c r="G34" s="5" t="str">
        <f>VLOOKUP(A34,[1]Report!$A$6:$G$316,7,FALSE)</f>
        <v>15/04/2005</v>
      </c>
    </row>
    <row r="35" spans="1:7" ht="15.95" customHeight="1">
      <c r="A35" s="5" t="s">
        <v>71</v>
      </c>
      <c r="B35" s="5" t="s">
        <v>56</v>
      </c>
      <c r="C35" s="5" t="s">
        <v>11</v>
      </c>
      <c r="D35" s="5" t="str">
        <f>VLOOKUP(A35,[1]Report!$A$6:$G$316,4,FALSE)</f>
        <v>ESTATUTARIO MILITAR - LEI ESTADUAL 6.218/83 C</v>
      </c>
      <c r="E35" s="5" t="s">
        <v>72</v>
      </c>
      <c r="F35" s="5" t="str">
        <f>VLOOKUP(A35,[1]Report!$A$6:$G$316,6,FALSE)</f>
        <v>POLICIA MILITAR DE SANTA CATARINA</v>
      </c>
      <c r="G35" s="5" t="str">
        <f>VLOOKUP(A35,[1]Report!$A$6:$G$316,7,FALSE)</f>
        <v>18/05/2005</v>
      </c>
    </row>
    <row r="36" spans="1:7" ht="15.95" customHeight="1">
      <c r="A36" s="5" t="s">
        <v>73</v>
      </c>
      <c r="B36" s="5" t="s">
        <v>56</v>
      </c>
      <c r="C36" s="5" t="s">
        <v>11</v>
      </c>
      <c r="D36" s="5" t="str">
        <f>VLOOKUP(A36,[1]Report!$A$6:$G$316,4,FALSE)</f>
        <v>ESTATUTARIO MILITAR - LEI ESTADUAL 6.218/83 C</v>
      </c>
      <c r="E36" s="5" t="s">
        <v>16</v>
      </c>
      <c r="F36" s="5" t="str">
        <f>VLOOKUP(A36,[1]Report!$A$6:$G$316,6,FALSE)</f>
        <v>POLICIA MILITAR DE SANTA CATARINA</v>
      </c>
      <c r="G36" s="5" t="str">
        <f>VLOOKUP(A36,[1]Report!$A$6:$G$316,7,FALSE)</f>
        <v>09/11/2005</v>
      </c>
    </row>
    <row r="37" spans="1:7" ht="15.95" customHeight="1">
      <c r="A37" s="5" t="s">
        <v>74</v>
      </c>
      <c r="B37" s="5" t="s">
        <v>10</v>
      </c>
      <c r="C37" s="5" t="s">
        <v>11</v>
      </c>
      <c r="D37" s="5" t="str">
        <f>VLOOKUP(A37,[1]Report!$A$6:$G$316,4,FALSE)</f>
        <v>ESTATUTARIO MILITAR - LEI ESTADUAL 6.218/83 C</v>
      </c>
      <c r="E37" s="5" t="s">
        <v>75</v>
      </c>
      <c r="F37" s="5" t="str">
        <f>VLOOKUP(A37,[1]Report!$A$6:$G$316,6,FALSE)</f>
        <v>POLICIA MILITAR DE SANTA CATARINA</v>
      </c>
      <c r="G37" s="5" t="str">
        <f>VLOOKUP(A37,[1]Report!$A$6:$G$316,7,FALSE)</f>
        <v>04/02/2019</v>
      </c>
    </row>
    <row r="38" spans="1:7" ht="15.95" customHeight="1">
      <c r="A38" s="5" t="s">
        <v>76</v>
      </c>
      <c r="B38" s="5" t="s">
        <v>10</v>
      </c>
      <c r="C38" s="5" t="s">
        <v>11</v>
      </c>
      <c r="D38" s="5" t="str">
        <f>VLOOKUP(A38,[1]Report!$A$6:$G$316,4,FALSE)</f>
        <v>ESTATUTARIO MILITAR - LEI ESTADUAL 6.218/83 C</v>
      </c>
      <c r="E38" s="5" t="s">
        <v>16</v>
      </c>
      <c r="F38" s="5" t="str">
        <f>VLOOKUP(A38,[1]Report!$A$6:$G$316,6,FALSE)</f>
        <v>POLICIA MILITAR DE SANTA CATARINA</v>
      </c>
      <c r="G38" s="5" t="str">
        <f>VLOOKUP(A38,[1]Report!$A$6:$G$316,7,FALSE)</f>
        <v>20/07/2020</v>
      </c>
    </row>
    <row r="39" spans="1:7" ht="15.95" customHeight="1">
      <c r="A39" s="5" t="s">
        <v>77</v>
      </c>
      <c r="B39" s="5" t="s">
        <v>10</v>
      </c>
      <c r="C39" s="5" t="s">
        <v>11</v>
      </c>
      <c r="D39" s="5" t="str">
        <f>VLOOKUP(A39,[1]Report!$A$6:$G$316,4,FALSE)</f>
        <v>ESTATUTARIO MILITAR - LEI ESTADUAL 6.218/83 C</v>
      </c>
      <c r="E39" s="5" t="s">
        <v>78</v>
      </c>
      <c r="F39" s="5" t="str">
        <f>VLOOKUP(A39,[1]Report!$A$6:$G$316,6,FALSE)</f>
        <v>POLICIA MILITAR DE SANTA CATARINA</v>
      </c>
      <c r="G39" s="5" t="str">
        <f>VLOOKUP(A39,[1]Report!$A$6:$G$316,7,FALSE)</f>
        <v>31/01/2020</v>
      </c>
    </row>
    <row r="40" spans="1:7" ht="15.95" customHeight="1">
      <c r="A40" s="5" t="s">
        <v>79</v>
      </c>
      <c r="B40" s="5" t="s">
        <v>10</v>
      </c>
      <c r="C40" s="5" t="s">
        <v>11</v>
      </c>
      <c r="D40" s="5" t="str">
        <f>VLOOKUP(A40,[1]Report!$A$6:$G$316,4,FALSE)</f>
        <v>ESTATUTARIO MILITAR - LEI ESTADUAL 6.218/83 C</v>
      </c>
      <c r="E40" s="5" t="s">
        <v>80</v>
      </c>
      <c r="F40" s="5" t="str">
        <f>VLOOKUP(A40,[1]Report!$A$6:$G$316,6,FALSE)</f>
        <v>POLICIA MILITAR DE SANTA CATARINA</v>
      </c>
      <c r="G40" s="5" t="str">
        <f>VLOOKUP(A40,[1]Report!$A$6:$G$316,7,FALSE)</f>
        <v>01/10/2006</v>
      </c>
    </row>
    <row r="41" spans="1:7" ht="15.95" customHeight="1">
      <c r="A41" s="5" t="s">
        <v>81</v>
      </c>
      <c r="B41" s="5" t="s">
        <v>10</v>
      </c>
      <c r="C41" s="5" t="s">
        <v>11</v>
      </c>
      <c r="D41" s="5" t="str">
        <f>VLOOKUP(A41,[1]Report!$A$6:$G$316,4,FALSE)</f>
        <v>ESTATUTARIO MILITAR - LEI ESTADUAL 6.218/83 C</v>
      </c>
      <c r="E41" s="5" t="s">
        <v>82</v>
      </c>
      <c r="F41" s="5" t="str">
        <f>VLOOKUP(A41,[1]Report!$A$6:$G$316,6,FALSE)</f>
        <v>POLICIA MILITAR DE SANTA CATARINA</v>
      </c>
      <c r="G41" s="5" t="str">
        <f>VLOOKUP(A41,[1]Report!$A$6:$G$316,7,FALSE)</f>
        <v>04/08/2016</v>
      </c>
    </row>
    <row r="42" spans="1:7" ht="15.95" customHeight="1">
      <c r="A42" s="5" t="s">
        <v>83</v>
      </c>
      <c r="B42" s="5" t="s">
        <v>10</v>
      </c>
      <c r="C42" s="5" t="s">
        <v>11</v>
      </c>
      <c r="D42" s="5" t="str">
        <f>VLOOKUP(A42,[1]Report!$A$6:$G$316,4,FALSE)</f>
        <v>ESTATUTARIO MILITAR - LEI ESTADUAL 6.218/83 C</v>
      </c>
      <c r="E42" s="5" t="s">
        <v>84</v>
      </c>
      <c r="F42" s="5" t="str">
        <f>VLOOKUP(A42,[1]Report!$A$6:$G$316,6,FALSE)</f>
        <v>POLICIA MILITAR DE SANTA CATARINA</v>
      </c>
      <c r="G42" s="5" t="str">
        <f>VLOOKUP(A42,[1]Report!$A$6:$G$316,7,FALSE)</f>
        <v>10/06/2019</v>
      </c>
    </row>
    <row r="43" spans="1:7" ht="15.95" customHeight="1">
      <c r="A43" s="5" t="s">
        <v>85</v>
      </c>
      <c r="B43" s="5" t="s">
        <v>10</v>
      </c>
      <c r="C43" s="5" t="s">
        <v>11</v>
      </c>
      <c r="D43" s="5" t="str">
        <f>VLOOKUP(A43,[1]Report!$A$6:$G$316,4,FALSE)</f>
        <v>ESTATUTARIO MILITAR - LEI ESTADUAL 6.218/83 C</v>
      </c>
      <c r="E43" s="5" t="s">
        <v>86</v>
      </c>
      <c r="F43" s="5" t="str">
        <f>VLOOKUP(A43,[1]Report!$A$6:$G$316,6,FALSE)</f>
        <v>POLICIA MILITAR DE SANTA CATARINA</v>
      </c>
      <c r="G43" s="5" t="str">
        <f>VLOOKUP(A43,[1]Report!$A$6:$G$316,7,FALSE)</f>
        <v>23/09/2019</v>
      </c>
    </row>
    <row r="44" spans="1:7" ht="27" customHeight="1">
      <c r="A44" s="5" t="s">
        <v>87</v>
      </c>
      <c r="B44" s="5" t="s">
        <v>35</v>
      </c>
      <c r="C44" s="5" t="s">
        <v>88</v>
      </c>
      <c r="D44" s="5" t="s">
        <v>37</v>
      </c>
      <c r="E44" s="5" t="s">
        <v>89</v>
      </c>
      <c r="F44" s="5" t="str">
        <f>VLOOKUP(A44,[1]Report!$A$6:$G$316,6,FALSE)</f>
        <v>SECRETARIA DE ESTADO DA SAUDE DE S.C.</v>
      </c>
      <c r="G44" s="5" t="str">
        <f>VLOOKUP(A44,[1]Report!$A$6:$G$316,7,FALSE)</f>
        <v>01/04/2019</v>
      </c>
    </row>
    <row r="45" spans="1:7" ht="15.95" customHeight="1">
      <c r="A45" s="5" t="s">
        <v>90</v>
      </c>
      <c r="B45" s="5" t="s">
        <v>10</v>
      </c>
      <c r="C45" s="5" t="s">
        <v>11</v>
      </c>
      <c r="D45" s="5" t="str">
        <f>VLOOKUP(A45,[1]Report!$A$6:$G$316,4,FALSE)</f>
        <v>ESTATUTARIO MILITAR - LEI ESTADUAL 6.218/83 C</v>
      </c>
      <c r="E45" s="5" t="s">
        <v>91</v>
      </c>
      <c r="F45" s="5" t="str">
        <f>VLOOKUP(A45,[1]Report!$A$6:$G$316,6,FALSE)</f>
        <v>POLICIA MILITAR DE SANTA CATARINA</v>
      </c>
      <c r="G45" s="5" t="str">
        <f>VLOOKUP(A45,[1]Report!$A$6:$G$316,7,FALSE)</f>
        <v>01/11/2007</v>
      </c>
    </row>
    <row r="46" spans="1:7" ht="27" customHeight="1">
      <c r="A46" s="5" t="s">
        <v>92</v>
      </c>
      <c r="B46" s="5" t="s">
        <v>45</v>
      </c>
      <c r="C46" s="5" t="s">
        <v>93</v>
      </c>
      <c r="D46" s="5" t="s">
        <v>37</v>
      </c>
      <c r="E46" s="5" t="s">
        <v>94</v>
      </c>
      <c r="F46" s="5" t="str">
        <f>VLOOKUP(A46,[1]Report!$A$6:$G$316,6,FALSE)</f>
        <v>PODER EXECUTIVO</v>
      </c>
      <c r="G46" s="5" t="str">
        <f>VLOOKUP(A46,[1]Report!$A$6:$G$316,7,FALSE)</f>
        <v>10/12/2007</v>
      </c>
    </row>
    <row r="47" spans="1:7" ht="15.95" customHeight="1">
      <c r="A47" s="5" t="s">
        <v>95</v>
      </c>
      <c r="B47" s="5" t="s">
        <v>10</v>
      </c>
      <c r="C47" s="5" t="s">
        <v>11</v>
      </c>
      <c r="D47" s="5" t="str">
        <f>VLOOKUP(A47,[1]Report!$A$6:$G$316,4,FALSE)</f>
        <v>ESTATUTARIO MILITAR - LEI ESTADUAL 6.218/83 C</v>
      </c>
      <c r="E47" s="5" t="s">
        <v>28</v>
      </c>
      <c r="F47" s="5" t="str">
        <f>VLOOKUP(A47,[1]Report!$A$6:$G$316,6,FALSE)</f>
        <v>POLICIA MILITAR DE SANTA CATARINA</v>
      </c>
      <c r="G47" s="5" t="str">
        <f>VLOOKUP(A47,[1]Report!$A$6:$G$316,7,FALSE)</f>
        <v>23/04/2014</v>
      </c>
    </row>
    <row r="48" spans="1:7" ht="15.95" customHeight="1">
      <c r="A48" s="5" t="s">
        <v>96</v>
      </c>
      <c r="B48" s="5" t="s">
        <v>10</v>
      </c>
      <c r="C48" s="5" t="s">
        <v>11</v>
      </c>
      <c r="D48" s="5" t="str">
        <f>VLOOKUP(A48,[1]Report!$A$6:$G$316,4,FALSE)</f>
        <v>ESTATUTARIO MILITAR - LEI ESTADUAL 6.218/83 C</v>
      </c>
      <c r="E48" s="5" t="s">
        <v>97</v>
      </c>
      <c r="F48" s="5" t="str">
        <f>VLOOKUP(A48,[1]Report!$A$6:$G$316,6,FALSE)</f>
        <v>POLICIA MILITAR DE SANTA CATARINA</v>
      </c>
      <c r="G48" s="5" t="str">
        <f>VLOOKUP(A48,[1]Report!$A$6:$G$316,7,FALSE)</f>
        <v>01/02/2009</v>
      </c>
    </row>
    <row r="49" spans="1:7" ht="15.95" customHeight="1">
      <c r="A49" s="5" t="s">
        <v>98</v>
      </c>
      <c r="B49" s="5" t="s">
        <v>10</v>
      </c>
      <c r="C49" s="5" t="s">
        <v>11</v>
      </c>
      <c r="D49" s="5" t="str">
        <f>VLOOKUP(A49,[1]Report!$A$6:$G$316,4,FALSE)</f>
        <v>ESTATUTARIO MILITAR - LEI ESTADUAL 6.218/83 C</v>
      </c>
      <c r="E49" s="5" t="s">
        <v>99</v>
      </c>
      <c r="F49" s="5" t="str">
        <f>VLOOKUP(A49,[1]Report!$A$6:$G$316,6,FALSE)</f>
        <v>POLICIA MILITAR DE SANTA CATARINA</v>
      </c>
      <c r="G49" s="5" t="str">
        <f>VLOOKUP(A49,[1]Report!$A$6:$G$316,7,FALSE)</f>
        <v>23/09/2019</v>
      </c>
    </row>
    <row r="50" spans="1:7" ht="15.95" customHeight="1">
      <c r="A50" s="5" t="s">
        <v>100</v>
      </c>
      <c r="B50" s="5" t="s">
        <v>10</v>
      </c>
      <c r="C50" s="5" t="s">
        <v>11</v>
      </c>
      <c r="D50" s="5" t="str">
        <f>VLOOKUP(A50,[1]Report!$A$6:$G$316,4,FALSE)</f>
        <v>ESTATUTARIO MILITAR - LEI ESTADUAL 6.218/83 C</v>
      </c>
      <c r="E50" s="5" t="s">
        <v>26</v>
      </c>
      <c r="F50" s="5" t="str">
        <f>VLOOKUP(A50,[1]Report!$A$6:$G$316,6,FALSE)</f>
        <v>POLICIA MILITAR DE SANTA CATARINA</v>
      </c>
      <c r="G50" s="5" t="str">
        <f>VLOOKUP(A50,[1]Report!$A$6:$G$316,7,FALSE)</f>
        <v>25/01/2021</v>
      </c>
    </row>
    <row r="51" spans="1:7" ht="15.95" customHeight="1">
      <c r="A51" s="5" t="s">
        <v>101</v>
      </c>
      <c r="B51" s="5" t="s">
        <v>10</v>
      </c>
      <c r="C51" s="5" t="s">
        <v>11</v>
      </c>
      <c r="D51" s="5" t="str">
        <f>VLOOKUP(A51,[1]Report!$A$6:$G$316,4,FALSE)</f>
        <v>ESTATUTARIO MILITAR - LEI ESTADUAL 6.218/83 C</v>
      </c>
      <c r="E51" s="5" t="s">
        <v>16</v>
      </c>
      <c r="F51" s="5" t="str">
        <f>VLOOKUP(A51,[1]Report!$A$6:$G$316,6,FALSE)</f>
        <v>POLICIA MILITAR DE SANTA CATARINA</v>
      </c>
      <c r="G51" s="5" t="str">
        <f>VLOOKUP(A51,[1]Report!$A$6:$G$316,7,FALSE)</f>
        <v>27/07/2020</v>
      </c>
    </row>
    <row r="52" spans="1:7" ht="27" customHeight="1">
      <c r="A52" s="5" t="s">
        <v>102</v>
      </c>
      <c r="B52" s="5" t="s">
        <v>103</v>
      </c>
      <c r="C52" s="5" t="s">
        <v>104</v>
      </c>
      <c r="D52" s="5" t="s">
        <v>37</v>
      </c>
      <c r="E52" s="5" t="s">
        <v>105</v>
      </c>
      <c r="F52" s="5" t="str">
        <f>VLOOKUP(A52,[1]Report!$A$6:$G$316,6,FALSE)</f>
        <v>PREF.MUNICIPAL DE GRAVATAL</v>
      </c>
      <c r="G52" s="5" t="str">
        <f>VLOOKUP(A52,[1]Report!$A$6:$G$316,7,FALSE)</f>
        <v>28/07/2014</v>
      </c>
    </row>
    <row r="53" spans="1:7" ht="15.95" customHeight="1">
      <c r="A53" s="5" t="s">
        <v>106</v>
      </c>
      <c r="B53" s="5" t="s">
        <v>10</v>
      </c>
      <c r="C53" s="5" t="s">
        <v>11</v>
      </c>
      <c r="D53" s="5" t="str">
        <f>VLOOKUP(A53,[1]Report!$A$6:$G$316,4,FALSE)</f>
        <v>ESTATUTARIO MILITAR - LEI ESTADUAL 6.218/83 C</v>
      </c>
      <c r="E53" s="5" t="s">
        <v>107</v>
      </c>
      <c r="F53" s="5" t="str">
        <f>VLOOKUP(A53,[1]Report!$A$6:$G$316,6,FALSE)</f>
        <v>POLICIA MILITAR DE SANTA CATARINA</v>
      </c>
      <c r="G53" s="5" t="str">
        <f>VLOOKUP(A53,[1]Report!$A$6:$G$316,7,FALSE)</f>
        <v>12/09/2016</v>
      </c>
    </row>
    <row r="54" spans="1:7" ht="15.95" customHeight="1">
      <c r="A54" s="5" t="s">
        <v>108</v>
      </c>
      <c r="B54" s="5" t="s">
        <v>10</v>
      </c>
      <c r="C54" s="5" t="s">
        <v>11</v>
      </c>
      <c r="D54" s="5" t="str">
        <f>VLOOKUP(A54,[1]Report!$A$6:$G$316,4,FALSE)</f>
        <v>ESTATUTARIO MILITAR - LEI ESTADUAL 6.218/83 C</v>
      </c>
      <c r="E54" s="5" t="s">
        <v>109</v>
      </c>
      <c r="F54" s="5" t="str">
        <f>VLOOKUP(A54,[1]Report!$A$6:$G$316,6,FALSE)</f>
        <v>POLICIA MILITAR DE SANTA CATARINA</v>
      </c>
      <c r="G54" s="5" t="str">
        <f>VLOOKUP(A54,[1]Report!$A$6:$G$316,7,FALSE)</f>
        <v>19/11/2013</v>
      </c>
    </row>
    <row r="55" spans="1:7" ht="15.95" customHeight="1">
      <c r="A55" s="5" t="s">
        <v>110</v>
      </c>
      <c r="B55" s="5" t="s">
        <v>56</v>
      </c>
      <c r="C55" s="5" t="s">
        <v>11</v>
      </c>
      <c r="D55" s="5" t="str">
        <f>VLOOKUP(A55,[1]Report!$A$6:$G$316,4,FALSE)</f>
        <v>ESTATUTARIO MILITAR - LEI ESTADUAL 6.218/83 C</v>
      </c>
      <c r="E55" s="5" t="s">
        <v>16</v>
      </c>
      <c r="F55" s="5" t="str">
        <f>VLOOKUP(A55,[1]Report!$A$6:$G$316,6,FALSE)</f>
        <v>POLICIA MILITAR DE SANTA CATARINA</v>
      </c>
      <c r="G55" s="5" t="str">
        <f>VLOOKUP(A55,[1]Report!$A$6:$G$316,7,FALSE)</f>
        <v>24/04/2009</v>
      </c>
    </row>
    <row r="56" spans="1:7" ht="15.95" customHeight="1">
      <c r="A56" s="5" t="s">
        <v>111</v>
      </c>
      <c r="B56" s="5" t="s">
        <v>56</v>
      </c>
      <c r="C56" s="5" t="s">
        <v>11</v>
      </c>
      <c r="D56" s="5" t="str">
        <f>VLOOKUP(A56,[1]Report!$A$6:$G$316,4,FALSE)</f>
        <v>ESTATUTARIO MILITAR - LEI ESTADUAL 6.218/83 C</v>
      </c>
      <c r="E56" s="5" t="s">
        <v>16</v>
      </c>
      <c r="F56" s="5" t="str">
        <f>VLOOKUP(A56,[1]Report!$A$6:$G$316,6,FALSE)</f>
        <v>POLICIA MILITAR DE SANTA CATARINA</v>
      </c>
      <c r="G56" s="5" t="str">
        <f>VLOOKUP(A56,[1]Report!$A$6:$G$316,7,FALSE)</f>
        <v>07/11/2019</v>
      </c>
    </row>
    <row r="57" spans="1:7" ht="15.95" customHeight="1">
      <c r="A57" s="5" t="s">
        <v>112</v>
      </c>
      <c r="B57" s="5" t="s">
        <v>10</v>
      </c>
      <c r="C57" s="5" t="s">
        <v>11</v>
      </c>
      <c r="D57" s="5" t="str">
        <f>VLOOKUP(A57,[1]Report!$A$6:$G$316,4,FALSE)</f>
        <v>ESTATUTARIO MILITAR - LEI ESTADUAL 6.218/83 C</v>
      </c>
      <c r="E57" s="5" t="s">
        <v>16</v>
      </c>
      <c r="F57" s="5" t="str">
        <f>VLOOKUP(A57,[1]Report!$A$6:$G$316,6,FALSE)</f>
        <v>POLICIA MILITAR DE SANTA CATARINA</v>
      </c>
      <c r="G57" s="5" t="str">
        <f>VLOOKUP(A57,[1]Report!$A$6:$G$316,7,FALSE)</f>
        <v>25/02/2019</v>
      </c>
    </row>
    <row r="58" spans="1:7" ht="15.95" customHeight="1">
      <c r="A58" s="5" t="s">
        <v>113</v>
      </c>
      <c r="B58" s="5" t="s">
        <v>10</v>
      </c>
      <c r="C58" s="5" t="s">
        <v>11</v>
      </c>
      <c r="D58" s="5" t="str">
        <f>VLOOKUP(A58,[1]Report!$A$6:$G$316,4,FALSE)</f>
        <v>ESTATUTARIO MILITAR - LEI ESTADUAL 6.218/83 C</v>
      </c>
      <c r="E58" s="5" t="s">
        <v>16</v>
      </c>
      <c r="F58" s="5" t="str">
        <f>VLOOKUP(A58,[1]Report!$A$6:$G$316,6,FALSE)</f>
        <v>POLICIA MILITAR DE SANTA CATARINA</v>
      </c>
      <c r="G58" s="5" t="str">
        <f>VLOOKUP(A58,[1]Report!$A$6:$G$316,7,FALSE)</f>
        <v>20/01/2020</v>
      </c>
    </row>
    <row r="59" spans="1:7" ht="15.95" customHeight="1">
      <c r="A59" s="5" t="s">
        <v>114</v>
      </c>
      <c r="B59" s="5" t="s">
        <v>10</v>
      </c>
      <c r="C59" s="5" t="s">
        <v>11</v>
      </c>
      <c r="D59" s="5" t="str">
        <f>VLOOKUP(A59,[1]Report!$A$6:$G$316,4,FALSE)</f>
        <v>ESTATUTARIO MILITAR - LEI ESTADUAL 6.218/83 C</v>
      </c>
      <c r="E59" s="5" t="s">
        <v>115</v>
      </c>
      <c r="F59" s="5" t="str">
        <f>VLOOKUP(A59,[1]Report!$A$6:$G$316,6,FALSE)</f>
        <v>POLICIA MILITAR DE SANTA CATARINA</v>
      </c>
      <c r="G59" s="5" t="str">
        <f>VLOOKUP(A59,[1]Report!$A$6:$G$316,7,FALSE)</f>
        <v>01/05/2010</v>
      </c>
    </row>
    <row r="60" spans="1:7" ht="15.95" customHeight="1">
      <c r="A60" s="5" t="s">
        <v>116</v>
      </c>
      <c r="B60" s="5" t="s">
        <v>10</v>
      </c>
      <c r="C60" s="5" t="s">
        <v>11</v>
      </c>
      <c r="D60" s="5" t="str">
        <f>VLOOKUP(A60,[1]Report!$A$6:$G$316,4,FALSE)</f>
        <v>ESTATUTARIO MILITAR - LEI ESTADUAL 6.218/83 C</v>
      </c>
      <c r="E60" s="5" t="s">
        <v>16</v>
      </c>
      <c r="F60" s="5" t="str">
        <f>VLOOKUP(A60,[1]Report!$A$6:$G$316,6,FALSE)</f>
        <v>POLICIA MILITAR DE SANTA CATARINA</v>
      </c>
      <c r="G60" s="5" t="str">
        <f>VLOOKUP(A60,[1]Report!$A$6:$G$316,7,FALSE)</f>
        <v>09/12/2019</v>
      </c>
    </row>
    <row r="61" spans="1:7" ht="15.95" customHeight="1">
      <c r="A61" s="5" t="s">
        <v>117</v>
      </c>
      <c r="B61" s="5" t="s">
        <v>10</v>
      </c>
      <c r="C61" s="5" t="s">
        <v>11</v>
      </c>
      <c r="D61" s="5" t="str">
        <f>VLOOKUP(A61,[1]Report!$A$6:$G$316,4,FALSE)</f>
        <v>ESTATUTARIO MILITAR - LEI ESTADUAL 6.218/83 C</v>
      </c>
      <c r="E61" s="5" t="s">
        <v>86</v>
      </c>
      <c r="F61" s="5" t="str">
        <f>VLOOKUP(A61,[1]Report!$A$6:$G$316,6,FALSE)</f>
        <v>POLICIA MILITAR DE SANTA CATARINA</v>
      </c>
      <c r="G61" s="5" t="str">
        <f>VLOOKUP(A61,[1]Report!$A$6:$G$316,7,FALSE)</f>
        <v>20/10/2014</v>
      </c>
    </row>
    <row r="62" spans="1:7" ht="15.95" customHeight="1">
      <c r="A62" s="5" t="s">
        <v>118</v>
      </c>
      <c r="B62" s="5" t="s">
        <v>56</v>
      </c>
      <c r="C62" s="5" t="s">
        <v>11</v>
      </c>
      <c r="D62" s="5" t="str">
        <f>VLOOKUP(A62,[1]Report!$A$6:$G$316,4,FALSE)</f>
        <v>ESTATUTARIO MILITAR - LEI ESTADUAL 6.218/83 C</v>
      </c>
      <c r="E62" s="5" t="s">
        <v>59</v>
      </c>
      <c r="F62" s="5" t="str">
        <f>VLOOKUP(A62,[1]Report!$A$6:$G$316,6,FALSE)</f>
        <v>POLICIA MILITAR DE SANTA CATARINA</v>
      </c>
      <c r="G62" s="5" t="str">
        <f>VLOOKUP(A62,[1]Report!$A$6:$G$316,7,FALSE)</f>
        <v>23/12/2010</v>
      </c>
    </row>
    <row r="63" spans="1:7" ht="15.95" customHeight="1">
      <c r="A63" s="5" t="s">
        <v>119</v>
      </c>
      <c r="B63" s="5" t="s">
        <v>10</v>
      </c>
      <c r="C63" s="5" t="s">
        <v>11</v>
      </c>
      <c r="D63" s="5" t="str">
        <f>VLOOKUP(A63,[1]Report!$A$6:$G$316,4,FALSE)</f>
        <v>ESTATUTARIO MILITAR - LEI ESTADUAL 6.218/83 C</v>
      </c>
      <c r="E63" s="5" t="s">
        <v>16</v>
      </c>
      <c r="F63" s="5" t="str">
        <f>VLOOKUP(A63,[1]Report!$A$6:$G$316,6,FALSE)</f>
        <v>POLICIA MILITAR DE SANTA CATARINA</v>
      </c>
      <c r="G63" s="5" t="str">
        <f>VLOOKUP(A63,[1]Report!$A$6:$G$316,7,FALSE)</f>
        <v>25/01/2021</v>
      </c>
    </row>
    <row r="64" spans="1:7" ht="15.95" customHeight="1">
      <c r="A64" s="5" t="s">
        <v>120</v>
      </c>
      <c r="B64" s="5" t="s">
        <v>10</v>
      </c>
      <c r="C64" s="5" t="s">
        <v>11</v>
      </c>
      <c r="D64" s="5" t="str">
        <f>VLOOKUP(A64,[1]Report!$A$6:$G$316,4,FALSE)</f>
        <v>ESTATUTARIO MILITAR - LEI ESTADUAL 6.218/83 C</v>
      </c>
      <c r="E64" s="5" t="s">
        <v>16</v>
      </c>
      <c r="F64" s="5" t="str">
        <f>VLOOKUP(A64,[1]Report!$A$6:$G$316,6,FALSE)</f>
        <v>POLICIA MILITAR DE SANTA CATARINA</v>
      </c>
      <c r="G64" s="5" t="str">
        <f>VLOOKUP(A64,[1]Report!$A$6:$G$316,7,FALSE)</f>
        <v>03/02/2020</v>
      </c>
    </row>
    <row r="65" spans="1:7" ht="27" customHeight="1">
      <c r="A65" s="5" t="s">
        <v>121</v>
      </c>
      <c r="B65" s="5" t="s">
        <v>35</v>
      </c>
      <c r="C65" s="5" t="s">
        <v>122</v>
      </c>
      <c r="D65" s="5" t="s">
        <v>37</v>
      </c>
      <c r="E65" s="5" t="s">
        <v>123</v>
      </c>
      <c r="F65" s="5" t="s">
        <v>37</v>
      </c>
      <c r="G65" s="5" t="s">
        <v>37</v>
      </c>
    </row>
    <row r="66" spans="1:7" ht="27" customHeight="1">
      <c r="A66" s="5" t="s">
        <v>124</v>
      </c>
      <c r="B66" s="5" t="s">
        <v>35</v>
      </c>
      <c r="C66" s="5" t="s">
        <v>122</v>
      </c>
      <c r="D66" s="5" t="s">
        <v>37</v>
      </c>
      <c r="E66" s="5" t="s">
        <v>125</v>
      </c>
      <c r="F66" s="5" t="s">
        <v>37</v>
      </c>
      <c r="G66" s="5" t="s">
        <v>37</v>
      </c>
    </row>
    <row r="67" spans="1:7" ht="27" customHeight="1">
      <c r="A67" s="5" t="s">
        <v>126</v>
      </c>
      <c r="B67" s="5" t="s">
        <v>35</v>
      </c>
      <c r="C67" s="5" t="s">
        <v>127</v>
      </c>
      <c r="D67" s="5" t="s">
        <v>37</v>
      </c>
      <c r="E67" s="5" t="s">
        <v>128</v>
      </c>
      <c r="F67" s="5" t="s">
        <v>37</v>
      </c>
      <c r="G67" s="5" t="s">
        <v>37</v>
      </c>
    </row>
    <row r="68" spans="1:7" ht="27" customHeight="1">
      <c r="A68" s="5" t="s">
        <v>129</v>
      </c>
      <c r="B68" s="5" t="s">
        <v>35</v>
      </c>
      <c r="C68" s="5" t="s">
        <v>130</v>
      </c>
      <c r="D68" s="5" t="s">
        <v>37</v>
      </c>
      <c r="E68" s="5" t="s">
        <v>131</v>
      </c>
      <c r="F68" s="5" t="s">
        <v>37</v>
      </c>
      <c r="G68" s="5" t="s">
        <v>37</v>
      </c>
    </row>
    <row r="69" spans="1:7" ht="27" customHeight="1">
      <c r="A69" s="5" t="s">
        <v>132</v>
      </c>
      <c r="B69" s="5" t="s">
        <v>35</v>
      </c>
      <c r="C69" s="5" t="s">
        <v>133</v>
      </c>
      <c r="D69" s="5" t="s">
        <v>37</v>
      </c>
      <c r="E69" s="5" t="s">
        <v>134</v>
      </c>
      <c r="F69" s="5" t="str">
        <f>VLOOKUP(A69,[1]Report!$A$6:$G$316,6,FALSE)</f>
        <v>140/2015</v>
      </c>
      <c r="G69" s="5" t="str">
        <f>VLOOKUP(A69,[1]Report!$A$6:$G$316,7,FALSE)</f>
        <v>10/02/2010</v>
      </c>
    </row>
    <row r="70" spans="1:7" ht="27" customHeight="1">
      <c r="A70" s="5" t="s">
        <v>135</v>
      </c>
      <c r="B70" s="5" t="s">
        <v>35</v>
      </c>
      <c r="C70" s="5" t="s">
        <v>136</v>
      </c>
      <c r="D70" s="5" t="s">
        <v>37</v>
      </c>
      <c r="E70" s="5" t="s">
        <v>137</v>
      </c>
      <c r="F70" s="5" t="s">
        <v>37</v>
      </c>
      <c r="G70" s="5" t="s">
        <v>37</v>
      </c>
    </row>
    <row r="71" spans="1:7" ht="27" customHeight="1">
      <c r="A71" s="5" t="s">
        <v>138</v>
      </c>
      <c r="B71" s="5" t="s">
        <v>35</v>
      </c>
      <c r="C71" s="5" t="s">
        <v>136</v>
      </c>
      <c r="D71" s="5" t="s">
        <v>37</v>
      </c>
      <c r="E71" s="5" t="s">
        <v>139</v>
      </c>
      <c r="F71" s="5" t="s">
        <v>37</v>
      </c>
      <c r="G71" s="5" t="s">
        <v>37</v>
      </c>
    </row>
    <row r="72" spans="1:7" ht="27" customHeight="1">
      <c r="A72" s="5" t="s">
        <v>140</v>
      </c>
      <c r="B72" s="5" t="s">
        <v>35</v>
      </c>
      <c r="C72" s="5" t="s">
        <v>141</v>
      </c>
      <c r="D72" s="5" t="s">
        <v>37</v>
      </c>
      <c r="E72" s="5" t="s">
        <v>142</v>
      </c>
      <c r="F72" s="5" t="s">
        <v>37</v>
      </c>
      <c r="G72" s="5" t="s">
        <v>37</v>
      </c>
    </row>
    <row r="73" spans="1:7" ht="27" customHeight="1">
      <c r="A73" s="5" t="s">
        <v>143</v>
      </c>
      <c r="B73" s="5" t="s">
        <v>35</v>
      </c>
      <c r="C73" s="5" t="s">
        <v>141</v>
      </c>
      <c r="D73" s="5" t="s">
        <v>37</v>
      </c>
      <c r="E73" s="5" t="s">
        <v>142</v>
      </c>
      <c r="F73" s="5" t="s">
        <v>37</v>
      </c>
      <c r="G73" s="5" t="s">
        <v>37</v>
      </c>
    </row>
    <row r="74" spans="1:7" ht="27" customHeight="1">
      <c r="A74" s="5" t="s">
        <v>144</v>
      </c>
      <c r="B74" s="5" t="s">
        <v>35</v>
      </c>
      <c r="C74" s="5" t="s">
        <v>136</v>
      </c>
      <c r="D74" s="5" t="s">
        <v>37</v>
      </c>
      <c r="E74" s="5" t="s">
        <v>137</v>
      </c>
      <c r="F74" s="5" t="s">
        <v>37</v>
      </c>
      <c r="G74" s="5" t="s">
        <v>37</v>
      </c>
    </row>
    <row r="75" spans="1:7" ht="27" customHeight="1">
      <c r="A75" s="5" t="s">
        <v>145</v>
      </c>
      <c r="B75" s="5" t="s">
        <v>35</v>
      </c>
      <c r="C75" s="5" t="s">
        <v>136</v>
      </c>
      <c r="D75" s="5" t="s">
        <v>37</v>
      </c>
      <c r="E75" s="5" t="s">
        <v>139</v>
      </c>
      <c r="F75" s="5" t="s">
        <v>37</v>
      </c>
      <c r="G75" s="5" t="s">
        <v>37</v>
      </c>
    </row>
    <row r="76" spans="1:7" ht="27" customHeight="1">
      <c r="A76" s="5" t="s">
        <v>146</v>
      </c>
      <c r="B76" s="5" t="s">
        <v>35</v>
      </c>
      <c r="C76" s="5" t="s">
        <v>147</v>
      </c>
      <c r="D76" s="5" t="s">
        <v>37</v>
      </c>
      <c r="E76" s="5" t="s">
        <v>148</v>
      </c>
      <c r="F76" s="5" t="s">
        <v>37</v>
      </c>
      <c r="G76" s="5" t="s">
        <v>37</v>
      </c>
    </row>
    <row r="77" spans="1:7" ht="27" customHeight="1">
      <c r="A77" s="5" t="s">
        <v>149</v>
      </c>
      <c r="B77" s="5" t="s">
        <v>35</v>
      </c>
      <c r="C77" s="5" t="s">
        <v>150</v>
      </c>
      <c r="D77" s="5" t="s">
        <v>37</v>
      </c>
      <c r="E77" s="5" t="s">
        <v>151</v>
      </c>
      <c r="F77" s="5" t="s">
        <v>37</v>
      </c>
      <c r="G77" s="5" t="s">
        <v>37</v>
      </c>
    </row>
    <row r="78" spans="1:7" ht="27" customHeight="1">
      <c r="A78" s="5" t="s">
        <v>152</v>
      </c>
      <c r="B78" s="5" t="s">
        <v>35</v>
      </c>
      <c r="C78" s="5" t="s">
        <v>153</v>
      </c>
      <c r="D78" s="5" t="s">
        <v>37</v>
      </c>
      <c r="E78" s="5" t="s">
        <v>154</v>
      </c>
      <c r="F78" s="5" t="s">
        <v>37</v>
      </c>
      <c r="G78" s="5" t="s">
        <v>37</v>
      </c>
    </row>
    <row r="79" spans="1:7" ht="38.1" customHeight="1">
      <c r="A79" s="5" t="s">
        <v>155</v>
      </c>
      <c r="B79" s="5" t="s">
        <v>35</v>
      </c>
      <c r="C79" s="5" t="s">
        <v>156</v>
      </c>
      <c r="D79" s="5" t="s">
        <v>37</v>
      </c>
      <c r="E79" s="5" t="s">
        <v>157</v>
      </c>
      <c r="F79" s="5" t="s">
        <v>37</v>
      </c>
      <c r="G79" s="5" t="s">
        <v>37</v>
      </c>
    </row>
    <row r="80" spans="1:7" ht="27" customHeight="1">
      <c r="A80" s="5" t="s">
        <v>158</v>
      </c>
      <c r="B80" s="5" t="s">
        <v>35</v>
      </c>
      <c r="C80" s="5" t="s">
        <v>159</v>
      </c>
      <c r="D80" s="5" t="s">
        <v>37</v>
      </c>
      <c r="E80" s="5" t="s">
        <v>160</v>
      </c>
      <c r="F80" s="5" t="s">
        <v>37</v>
      </c>
      <c r="G80" s="5" t="s">
        <v>37</v>
      </c>
    </row>
    <row r="81" spans="1:7" ht="27" customHeight="1">
      <c r="A81" s="5" t="s">
        <v>161</v>
      </c>
      <c r="B81" s="5" t="s">
        <v>35</v>
      </c>
      <c r="C81" s="5" t="s">
        <v>162</v>
      </c>
      <c r="D81" s="5" t="s">
        <v>37</v>
      </c>
      <c r="E81" s="5" t="s">
        <v>163</v>
      </c>
      <c r="F81" s="5" t="s">
        <v>37</v>
      </c>
      <c r="G81" s="5" t="s">
        <v>37</v>
      </c>
    </row>
    <row r="82" spans="1:7" ht="27" customHeight="1">
      <c r="A82" s="5" t="s">
        <v>164</v>
      </c>
      <c r="B82" s="5" t="s">
        <v>35</v>
      </c>
      <c r="C82" s="5" t="s">
        <v>165</v>
      </c>
      <c r="D82" s="5" t="s">
        <v>37</v>
      </c>
      <c r="E82" s="5" t="s">
        <v>166</v>
      </c>
      <c r="F82" s="5" t="s">
        <v>37</v>
      </c>
      <c r="G82" s="5" t="s">
        <v>37</v>
      </c>
    </row>
    <row r="83" spans="1:7" ht="27" customHeight="1">
      <c r="A83" s="5" t="s">
        <v>167</v>
      </c>
      <c r="B83" s="5" t="s">
        <v>35</v>
      </c>
      <c r="C83" s="5" t="s">
        <v>168</v>
      </c>
      <c r="D83" s="5" t="s">
        <v>37</v>
      </c>
      <c r="E83" s="5" t="s">
        <v>169</v>
      </c>
      <c r="F83" s="5" t="s">
        <v>37</v>
      </c>
      <c r="G83" s="5" t="s">
        <v>37</v>
      </c>
    </row>
    <row r="84" spans="1:7" ht="27" customHeight="1">
      <c r="A84" s="5" t="s">
        <v>170</v>
      </c>
      <c r="B84" s="5" t="s">
        <v>35</v>
      </c>
      <c r="C84" s="5" t="s">
        <v>171</v>
      </c>
      <c r="D84" s="5" t="s">
        <v>37</v>
      </c>
      <c r="E84" s="5" t="s">
        <v>172</v>
      </c>
      <c r="F84" s="5" t="s">
        <v>37</v>
      </c>
      <c r="G84" s="5" t="s">
        <v>37</v>
      </c>
    </row>
    <row r="85" spans="1:7" ht="27" customHeight="1">
      <c r="A85" s="5" t="s">
        <v>173</v>
      </c>
      <c r="B85" s="5" t="s">
        <v>35</v>
      </c>
      <c r="C85" s="5" t="s">
        <v>168</v>
      </c>
      <c r="D85" s="5" t="s">
        <v>37</v>
      </c>
      <c r="E85" s="5" t="s">
        <v>174</v>
      </c>
      <c r="F85" s="5" t="s">
        <v>37</v>
      </c>
      <c r="G85" s="5" t="s">
        <v>37</v>
      </c>
    </row>
    <row r="86" spans="1:7" ht="27" customHeight="1">
      <c r="A86" s="5" t="s">
        <v>175</v>
      </c>
      <c r="B86" s="5" t="s">
        <v>35</v>
      </c>
      <c r="C86" s="5" t="s">
        <v>165</v>
      </c>
      <c r="D86" s="5" t="s">
        <v>37</v>
      </c>
      <c r="E86" s="5" t="s">
        <v>166</v>
      </c>
      <c r="F86" s="5" t="s">
        <v>37</v>
      </c>
      <c r="G86" s="5" t="s">
        <v>37</v>
      </c>
    </row>
    <row r="87" spans="1:7" ht="27" customHeight="1">
      <c r="A87" s="5" t="s">
        <v>176</v>
      </c>
      <c r="B87" s="5" t="s">
        <v>35</v>
      </c>
      <c r="C87" s="5" t="s">
        <v>177</v>
      </c>
      <c r="D87" s="5" t="s">
        <v>37</v>
      </c>
      <c r="E87" s="5" t="s">
        <v>178</v>
      </c>
      <c r="F87" s="5" t="s">
        <v>37</v>
      </c>
      <c r="G87" s="5" t="s">
        <v>37</v>
      </c>
    </row>
    <row r="88" spans="1:7" ht="27" customHeight="1">
      <c r="A88" s="5" t="s">
        <v>179</v>
      </c>
      <c r="B88" s="5" t="s">
        <v>35</v>
      </c>
      <c r="C88" s="5" t="s">
        <v>180</v>
      </c>
      <c r="D88" s="5" t="s">
        <v>37</v>
      </c>
      <c r="E88" s="5" t="s">
        <v>181</v>
      </c>
      <c r="F88" s="5" t="s">
        <v>37</v>
      </c>
      <c r="G88" s="5" t="s">
        <v>37</v>
      </c>
    </row>
    <row r="89" spans="1:7" ht="27" customHeight="1">
      <c r="A89" s="5" t="s">
        <v>182</v>
      </c>
      <c r="B89" s="5" t="s">
        <v>35</v>
      </c>
      <c r="C89" s="5" t="s">
        <v>183</v>
      </c>
      <c r="D89" s="5" t="s">
        <v>37</v>
      </c>
      <c r="E89" s="5" t="s">
        <v>184</v>
      </c>
      <c r="F89" s="5" t="s">
        <v>37</v>
      </c>
      <c r="G89" s="5" t="s">
        <v>37</v>
      </c>
    </row>
    <row r="90" spans="1:7" ht="27" customHeight="1">
      <c r="A90" s="5" t="s">
        <v>185</v>
      </c>
      <c r="B90" s="5" t="s">
        <v>35</v>
      </c>
      <c r="C90" s="5" t="s">
        <v>168</v>
      </c>
      <c r="D90" s="5" t="s">
        <v>37</v>
      </c>
      <c r="E90" s="5" t="s">
        <v>169</v>
      </c>
      <c r="F90" s="5" t="s">
        <v>37</v>
      </c>
      <c r="G90" s="5" t="s">
        <v>37</v>
      </c>
    </row>
    <row r="91" spans="1:7" ht="27" customHeight="1">
      <c r="A91" s="5" t="s">
        <v>186</v>
      </c>
      <c r="B91" s="5" t="s">
        <v>35</v>
      </c>
      <c r="C91" s="5" t="s">
        <v>187</v>
      </c>
      <c r="D91" s="5" t="s">
        <v>37</v>
      </c>
      <c r="E91" s="5" t="s">
        <v>188</v>
      </c>
      <c r="F91" s="5" t="s">
        <v>37</v>
      </c>
      <c r="G91" s="5" t="s">
        <v>37</v>
      </c>
    </row>
    <row r="92" spans="1:7" ht="27" customHeight="1">
      <c r="A92" s="5" t="s">
        <v>189</v>
      </c>
      <c r="B92" s="5" t="s">
        <v>35</v>
      </c>
      <c r="C92" s="5" t="s">
        <v>190</v>
      </c>
      <c r="D92" s="5" t="s">
        <v>37</v>
      </c>
      <c r="E92" s="5" t="s">
        <v>191</v>
      </c>
      <c r="F92" s="5" t="s">
        <v>37</v>
      </c>
      <c r="G92" s="5" t="s">
        <v>37</v>
      </c>
    </row>
    <row r="93" spans="1:7" ht="27" customHeight="1">
      <c r="A93" s="5" t="s">
        <v>192</v>
      </c>
      <c r="B93" s="5" t="s">
        <v>35</v>
      </c>
      <c r="C93" s="5" t="s">
        <v>187</v>
      </c>
      <c r="D93" s="5" t="s">
        <v>37</v>
      </c>
      <c r="E93" s="5" t="s">
        <v>193</v>
      </c>
      <c r="F93" s="5" t="s">
        <v>37</v>
      </c>
      <c r="G93" s="5" t="s">
        <v>37</v>
      </c>
    </row>
    <row r="94" spans="1:7" ht="27" customHeight="1">
      <c r="A94" s="5" t="s">
        <v>194</v>
      </c>
      <c r="B94" s="5" t="s">
        <v>35</v>
      </c>
      <c r="C94" s="5" t="s">
        <v>195</v>
      </c>
      <c r="D94" s="5" t="s">
        <v>37</v>
      </c>
      <c r="E94" s="5" t="s">
        <v>196</v>
      </c>
      <c r="F94" s="5" t="s">
        <v>37</v>
      </c>
      <c r="G94" s="5" t="s">
        <v>37</v>
      </c>
    </row>
    <row r="95" spans="1:7" ht="27" customHeight="1">
      <c r="A95" s="5" t="s">
        <v>197</v>
      </c>
      <c r="B95" s="5" t="s">
        <v>35</v>
      </c>
      <c r="C95" s="5" t="s">
        <v>198</v>
      </c>
      <c r="D95" s="5" t="s">
        <v>37</v>
      </c>
      <c r="E95" s="5" t="s">
        <v>199</v>
      </c>
      <c r="F95" s="5" t="s">
        <v>37</v>
      </c>
      <c r="G95" s="5" t="s">
        <v>37</v>
      </c>
    </row>
    <row r="96" spans="1:7" ht="27" customHeight="1">
      <c r="A96" s="5" t="s">
        <v>200</v>
      </c>
      <c r="B96" s="5" t="s">
        <v>35</v>
      </c>
      <c r="C96" s="5" t="s">
        <v>198</v>
      </c>
      <c r="D96" s="5" t="s">
        <v>37</v>
      </c>
      <c r="E96" s="5" t="s">
        <v>201</v>
      </c>
      <c r="F96" s="5" t="s">
        <v>37</v>
      </c>
      <c r="G96" s="5" t="s">
        <v>37</v>
      </c>
    </row>
    <row r="97" spans="1:7" ht="27" customHeight="1">
      <c r="A97" s="5" t="s">
        <v>202</v>
      </c>
      <c r="B97" s="5" t="s">
        <v>35</v>
      </c>
      <c r="C97" s="5" t="s">
        <v>198</v>
      </c>
      <c r="D97" s="5" t="s">
        <v>37</v>
      </c>
      <c r="E97" s="5" t="s">
        <v>201</v>
      </c>
      <c r="F97" s="5" t="s">
        <v>37</v>
      </c>
      <c r="G97" s="5" t="s">
        <v>37</v>
      </c>
    </row>
    <row r="98" spans="1:7" ht="27" customHeight="1">
      <c r="A98" s="5" t="s">
        <v>203</v>
      </c>
      <c r="B98" s="5" t="s">
        <v>35</v>
      </c>
      <c r="C98" s="5" t="s">
        <v>198</v>
      </c>
      <c r="D98" s="5" t="s">
        <v>37</v>
      </c>
      <c r="E98" s="5" t="s">
        <v>199</v>
      </c>
      <c r="F98" s="5" t="s">
        <v>37</v>
      </c>
      <c r="G98" s="5" t="s">
        <v>37</v>
      </c>
    </row>
    <row r="99" spans="1:7" ht="27" customHeight="1">
      <c r="A99" s="5" t="s">
        <v>204</v>
      </c>
      <c r="B99" s="5" t="s">
        <v>35</v>
      </c>
      <c r="C99" s="5" t="s">
        <v>198</v>
      </c>
      <c r="D99" s="5" t="s">
        <v>37</v>
      </c>
      <c r="E99" s="5" t="s">
        <v>199</v>
      </c>
      <c r="F99" s="5" t="s">
        <v>37</v>
      </c>
      <c r="G99" s="5" t="s">
        <v>37</v>
      </c>
    </row>
    <row r="100" spans="1:7" ht="27" customHeight="1">
      <c r="A100" s="5" t="s">
        <v>205</v>
      </c>
      <c r="B100" s="5" t="s">
        <v>35</v>
      </c>
      <c r="C100" s="5" t="s">
        <v>206</v>
      </c>
      <c r="D100" s="5" t="s">
        <v>37</v>
      </c>
      <c r="E100" s="5" t="s">
        <v>207</v>
      </c>
      <c r="F100" s="5" t="s">
        <v>37</v>
      </c>
      <c r="G100" s="5" t="s">
        <v>37</v>
      </c>
    </row>
    <row r="101" spans="1:7" ht="27" customHeight="1">
      <c r="A101" s="5" t="s">
        <v>208</v>
      </c>
      <c r="B101" s="5" t="s">
        <v>35</v>
      </c>
      <c r="C101" s="5" t="s">
        <v>122</v>
      </c>
      <c r="D101" s="5" t="s">
        <v>37</v>
      </c>
      <c r="E101" s="5" t="s">
        <v>123</v>
      </c>
      <c r="F101" s="5" t="s">
        <v>37</v>
      </c>
      <c r="G101" s="5" t="s">
        <v>37</v>
      </c>
    </row>
    <row r="102" spans="1:7" ht="27" customHeight="1">
      <c r="A102" s="5" t="s">
        <v>209</v>
      </c>
      <c r="B102" s="5" t="s">
        <v>35</v>
      </c>
      <c r="C102" s="5" t="s">
        <v>122</v>
      </c>
      <c r="D102" s="5" t="s">
        <v>37</v>
      </c>
      <c r="E102" s="5" t="s">
        <v>123</v>
      </c>
      <c r="F102" s="5" t="s">
        <v>37</v>
      </c>
      <c r="G102" s="5" t="s">
        <v>37</v>
      </c>
    </row>
    <row r="103" spans="1:7" ht="27" customHeight="1">
      <c r="A103" s="5" t="s">
        <v>210</v>
      </c>
      <c r="B103" s="5" t="s">
        <v>35</v>
      </c>
      <c r="C103" s="5" t="s">
        <v>211</v>
      </c>
      <c r="D103" s="5" t="s">
        <v>37</v>
      </c>
      <c r="E103" s="5" t="s">
        <v>212</v>
      </c>
      <c r="F103" s="5" t="s">
        <v>37</v>
      </c>
      <c r="G103" s="5" t="s">
        <v>37</v>
      </c>
    </row>
    <row r="104" spans="1:7" ht="27" customHeight="1">
      <c r="A104" s="5" t="s">
        <v>213</v>
      </c>
      <c r="B104" s="5" t="s">
        <v>35</v>
      </c>
      <c r="C104" s="5" t="s">
        <v>214</v>
      </c>
      <c r="D104" s="5" t="s">
        <v>37</v>
      </c>
      <c r="E104" s="5" t="s">
        <v>215</v>
      </c>
      <c r="F104" s="5" t="s">
        <v>37</v>
      </c>
      <c r="G104" s="5" t="s">
        <v>37</v>
      </c>
    </row>
    <row r="105" spans="1:7" ht="27" customHeight="1">
      <c r="A105" s="5" t="s">
        <v>216</v>
      </c>
      <c r="B105" s="5" t="s">
        <v>35</v>
      </c>
      <c r="C105" s="5" t="s">
        <v>214</v>
      </c>
      <c r="D105" s="5" t="s">
        <v>37</v>
      </c>
      <c r="E105" s="5" t="s">
        <v>215</v>
      </c>
      <c r="F105" s="5" t="s">
        <v>37</v>
      </c>
      <c r="G105" s="5" t="s">
        <v>37</v>
      </c>
    </row>
    <row r="106" spans="1:7" ht="27" customHeight="1">
      <c r="A106" s="5" t="s">
        <v>217</v>
      </c>
      <c r="B106" s="5" t="s">
        <v>35</v>
      </c>
      <c r="C106" s="5" t="s">
        <v>53</v>
      </c>
      <c r="D106" s="5" t="s">
        <v>37</v>
      </c>
      <c r="E106" s="5" t="s">
        <v>54</v>
      </c>
      <c r="F106" s="5" t="s">
        <v>37</v>
      </c>
      <c r="G106" s="5" t="s">
        <v>37</v>
      </c>
    </row>
    <row r="107" spans="1:7" ht="27" customHeight="1">
      <c r="A107" s="5" t="s">
        <v>218</v>
      </c>
      <c r="B107" s="5" t="s">
        <v>35</v>
      </c>
      <c r="C107" s="5" t="s">
        <v>53</v>
      </c>
      <c r="D107" s="5" t="s">
        <v>37</v>
      </c>
      <c r="E107" s="5" t="s">
        <v>219</v>
      </c>
      <c r="F107" s="5" t="s">
        <v>37</v>
      </c>
      <c r="G107" s="5" t="s">
        <v>37</v>
      </c>
    </row>
    <row r="108" spans="1:7" ht="27" customHeight="1">
      <c r="A108" s="5" t="s">
        <v>220</v>
      </c>
      <c r="B108" s="5" t="s">
        <v>35</v>
      </c>
      <c r="C108" s="5" t="s">
        <v>221</v>
      </c>
      <c r="D108" s="5" t="s">
        <v>37</v>
      </c>
      <c r="E108" s="5" t="s">
        <v>222</v>
      </c>
      <c r="F108" s="5" t="str">
        <f>VLOOKUP(A108,[1]Report!$A$6:$G$316,6,FALSE)</f>
        <v>049/2010</v>
      </c>
      <c r="G108" s="5" t="str">
        <f>VLOOKUP(A108,[1]Report!$A$6:$G$316,7,FALSE)</f>
        <v>01/06/2015</v>
      </c>
    </row>
    <row r="109" spans="1:7" ht="27" customHeight="1">
      <c r="A109" s="5" t="s">
        <v>223</v>
      </c>
      <c r="B109" s="5" t="s">
        <v>35</v>
      </c>
      <c r="C109" s="5" t="s">
        <v>224</v>
      </c>
      <c r="D109" s="5" t="s">
        <v>37</v>
      </c>
      <c r="E109" s="5" t="s">
        <v>225</v>
      </c>
      <c r="F109" s="5" t="s">
        <v>37</v>
      </c>
      <c r="G109" s="5" t="s">
        <v>37</v>
      </c>
    </row>
    <row r="110" spans="1:7" ht="15.95" customHeight="1">
      <c r="A110" s="5" t="s">
        <v>226</v>
      </c>
      <c r="B110" s="5" t="s">
        <v>10</v>
      </c>
      <c r="C110" s="5" t="s">
        <v>11</v>
      </c>
      <c r="D110" s="5" t="str">
        <f>VLOOKUP(A110,[1]Report!$A$6:$G$316,4,FALSE)</f>
        <v>ESTATUTARIO MILITAR - LEI ESTADUAL 6.218/83 C</v>
      </c>
      <c r="E110" s="5" t="s">
        <v>227</v>
      </c>
      <c r="F110" s="5" t="str">
        <f>VLOOKUP(A110,[1]Report!$A$6:$G$316,6,FALSE)</f>
        <v>POLICIA MILITAR DE SANTA CATARINA</v>
      </c>
      <c r="G110" s="5" t="str">
        <f>VLOOKUP(A110,[1]Report!$A$6:$G$316,7,FALSE)</f>
        <v>14/03/2016</v>
      </c>
    </row>
    <row r="111" spans="1:7" ht="27" customHeight="1">
      <c r="A111" s="5" t="s">
        <v>228</v>
      </c>
      <c r="B111" s="5" t="s">
        <v>35</v>
      </c>
      <c r="C111" s="5" t="s">
        <v>53</v>
      </c>
      <c r="D111" s="5" t="s">
        <v>37</v>
      </c>
      <c r="E111" s="5" t="s">
        <v>54</v>
      </c>
      <c r="F111" s="5" t="s">
        <v>37</v>
      </c>
      <c r="G111" s="5" t="s">
        <v>37</v>
      </c>
    </row>
    <row r="112" spans="1:7" ht="27" customHeight="1">
      <c r="A112" s="5" t="s">
        <v>229</v>
      </c>
      <c r="B112" s="5" t="s">
        <v>35</v>
      </c>
      <c r="C112" s="5" t="s">
        <v>53</v>
      </c>
      <c r="D112" s="5" t="s">
        <v>37</v>
      </c>
      <c r="E112" s="5" t="s">
        <v>54</v>
      </c>
      <c r="F112" s="5" t="s">
        <v>37</v>
      </c>
      <c r="G112" s="5" t="s">
        <v>37</v>
      </c>
    </row>
    <row r="113" spans="1:7" ht="27" customHeight="1">
      <c r="A113" s="5" t="s">
        <v>230</v>
      </c>
      <c r="B113" s="5" t="s">
        <v>35</v>
      </c>
      <c r="C113" s="5" t="s">
        <v>53</v>
      </c>
      <c r="D113" s="5" t="s">
        <v>37</v>
      </c>
      <c r="E113" s="5" t="s">
        <v>54</v>
      </c>
      <c r="F113" s="5" t="s">
        <v>37</v>
      </c>
      <c r="G113" s="5" t="s">
        <v>37</v>
      </c>
    </row>
    <row r="114" spans="1:7" ht="27" customHeight="1">
      <c r="A114" s="5" t="s">
        <v>231</v>
      </c>
      <c r="B114" s="5" t="s">
        <v>35</v>
      </c>
      <c r="C114" s="5" t="s">
        <v>232</v>
      </c>
      <c r="D114" s="5" t="s">
        <v>37</v>
      </c>
      <c r="E114" s="5" t="s">
        <v>233</v>
      </c>
      <c r="F114" s="5" t="s">
        <v>37</v>
      </c>
      <c r="G114" s="5" t="s">
        <v>37</v>
      </c>
    </row>
    <row r="115" spans="1:7" ht="27" customHeight="1">
      <c r="A115" s="5" t="s">
        <v>234</v>
      </c>
      <c r="B115" s="5" t="s">
        <v>35</v>
      </c>
      <c r="C115" s="5" t="s">
        <v>53</v>
      </c>
      <c r="D115" s="5" t="s">
        <v>37</v>
      </c>
      <c r="E115" s="5" t="s">
        <v>54</v>
      </c>
      <c r="F115" s="5" t="s">
        <v>37</v>
      </c>
      <c r="G115" s="5" t="s">
        <v>37</v>
      </c>
    </row>
    <row r="116" spans="1:7" ht="27" customHeight="1">
      <c r="A116" s="5" t="s">
        <v>235</v>
      </c>
      <c r="B116" s="5" t="s">
        <v>35</v>
      </c>
      <c r="C116" s="5" t="s">
        <v>198</v>
      </c>
      <c r="D116" s="5" t="s">
        <v>37</v>
      </c>
      <c r="E116" s="5" t="s">
        <v>199</v>
      </c>
      <c r="F116" s="5" t="s">
        <v>37</v>
      </c>
      <c r="G116" s="5" t="s">
        <v>37</v>
      </c>
    </row>
    <row r="117" spans="1:7" ht="27" customHeight="1">
      <c r="A117" s="5" t="s">
        <v>236</v>
      </c>
      <c r="B117" s="5" t="s">
        <v>35</v>
      </c>
      <c r="C117" s="5" t="s">
        <v>237</v>
      </c>
      <c r="D117" s="5" t="s">
        <v>37</v>
      </c>
      <c r="E117" s="5" t="s">
        <v>238</v>
      </c>
      <c r="F117" s="5" t="s">
        <v>37</v>
      </c>
      <c r="G117" s="5" t="s">
        <v>37</v>
      </c>
    </row>
    <row r="118" spans="1:7" ht="27" customHeight="1">
      <c r="A118" s="5" t="s">
        <v>239</v>
      </c>
      <c r="B118" s="5" t="s">
        <v>35</v>
      </c>
      <c r="C118" s="5" t="s">
        <v>180</v>
      </c>
      <c r="D118" s="5" t="s">
        <v>37</v>
      </c>
      <c r="E118" s="5" t="s">
        <v>181</v>
      </c>
      <c r="F118" s="5" t="s">
        <v>37</v>
      </c>
      <c r="G118" s="5" t="s">
        <v>37</v>
      </c>
    </row>
    <row r="119" spans="1:7" ht="27" customHeight="1">
      <c r="A119" s="5" t="s">
        <v>240</v>
      </c>
      <c r="B119" s="5" t="s">
        <v>35</v>
      </c>
      <c r="C119" s="5" t="s">
        <v>241</v>
      </c>
      <c r="D119" s="5" t="s">
        <v>37</v>
      </c>
      <c r="E119" s="5" t="s">
        <v>242</v>
      </c>
      <c r="F119" s="5" t="s">
        <v>37</v>
      </c>
      <c r="G119" s="5" t="s">
        <v>37</v>
      </c>
    </row>
    <row r="120" spans="1:7" ht="27" customHeight="1">
      <c r="A120" s="5" t="s">
        <v>243</v>
      </c>
      <c r="B120" s="5" t="s">
        <v>35</v>
      </c>
      <c r="C120" s="5" t="s">
        <v>244</v>
      </c>
      <c r="D120" s="5" t="s">
        <v>37</v>
      </c>
      <c r="E120" s="5" t="s">
        <v>245</v>
      </c>
      <c r="F120" s="5" t="s">
        <v>37</v>
      </c>
      <c r="G120" s="5" t="s">
        <v>37</v>
      </c>
    </row>
    <row r="121" spans="1:7" ht="15.95" customHeight="1">
      <c r="A121" s="5" t="s">
        <v>246</v>
      </c>
      <c r="B121" s="5" t="s">
        <v>10</v>
      </c>
      <c r="C121" s="5" t="s">
        <v>11</v>
      </c>
      <c r="D121" s="5" t="str">
        <f>VLOOKUP(A121,[1]Report!$A$6:$G$316,4,FALSE)</f>
        <v>ESTATUTARIO MILITAR - LEI ESTADUAL 6.218/83 C</v>
      </c>
      <c r="E121" s="5" t="s">
        <v>247</v>
      </c>
      <c r="F121" s="5" t="str">
        <f>VLOOKUP(A121,[1]Report!$A$6:$G$316,6,FALSE)</f>
        <v>POLICIA MILITAR DE SANTA CATARINA</v>
      </c>
      <c r="G121" s="5" t="str">
        <f>VLOOKUP(A121,[1]Report!$A$6:$G$316,7,FALSE)</f>
        <v>25/03/2013</v>
      </c>
    </row>
    <row r="122" spans="1:7" ht="15.95" customHeight="1">
      <c r="A122" s="5" t="s">
        <v>248</v>
      </c>
      <c r="B122" s="5" t="s">
        <v>10</v>
      </c>
      <c r="C122" s="5" t="s">
        <v>11</v>
      </c>
      <c r="D122" s="5" t="str">
        <f>VLOOKUP(A122,[1]Report!$A$6:$G$316,4,FALSE)</f>
        <v>ESTATUTARIO MILITAR - LEI ESTADUAL 6.218/83 C</v>
      </c>
      <c r="E122" s="5" t="s">
        <v>249</v>
      </c>
      <c r="F122" s="5" t="str">
        <f>VLOOKUP(A122,[1]Report!$A$6:$G$316,6,FALSE)</f>
        <v>POLICIA MILITAR DE SANTA CATARINA</v>
      </c>
      <c r="G122" s="5" t="str">
        <f>VLOOKUP(A122,[1]Report!$A$6:$G$316,7,FALSE)</f>
        <v>01/05/2013</v>
      </c>
    </row>
    <row r="123" spans="1:7" ht="27" customHeight="1">
      <c r="A123" s="5" t="s">
        <v>250</v>
      </c>
      <c r="B123" s="5" t="s">
        <v>35</v>
      </c>
      <c r="C123" s="5" t="s">
        <v>177</v>
      </c>
      <c r="D123" s="5" t="s">
        <v>37</v>
      </c>
      <c r="E123" s="5" t="s">
        <v>251</v>
      </c>
      <c r="F123" s="5" t="s">
        <v>37</v>
      </c>
      <c r="G123" s="5" t="s">
        <v>37</v>
      </c>
    </row>
    <row r="124" spans="1:7" ht="27" customHeight="1">
      <c r="A124" s="5" t="s">
        <v>252</v>
      </c>
      <c r="B124" s="5" t="s">
        <v>35</v>
      </c>
      <c r="C124" s="5" t="s">
        <v>253</v>
      </c>
      <c r="D124" s="5" t="s">
        <v>37</v>
      </c>
      <c r="E124" s="5" t="s">
        <v>254</v>
      </c>
      <c r="F124" s="5" t="s">
        <v>37</v>
      </c>
      <c r="G124" s="5" t="s">
        <v>37</v>
      </c>
    </row>
    <row r="125" spans="1:7" ht="27" customHeight="1">
      <c r="A125" s="5" t="s">
        <v>255</v>
      </c>
      <c r="B125" s="5" t="s">
        <v>35</v>
      </c>
      <c r="C125" s="5" t="s">
        <v>256</v>
      </c>
      <c r="D125" s="5" t="s">
        <v>37</v>
      </c>
      <c r="E125" s="5" t="s">
        <v>257</v>
      </c>
      <c r="F125" s="5" t="s">
        <v>37</v>
      </c>
      <c r="G125" s="5" t="s">
        <v>37</v>
      </c>
    </row>
    <row r="126" spans="1:7" ht="27" customHeight="1">
      <c r="A126" s="5" t="s">
        <v>258</v>
      </c>
      <c r="B126" s="5" t="s">
        <v>35</v>
      </c>
      <c r="C126" s="5" t="s">
        <v>259</v>
      </c>
      <c r="D126" s="5" t="s">
        <v>37</v>
      </c>
      <c r="E126" s="5" t="s">
        <v>260</v>
      </c>
      <c r="F126" s="5" t="s">
        <v>37</v>
      </c>
      <c r="G126" s="5" t="s">
        <v>37</v>
      </c>
    </row>
    <row r="127" spans="1:7" ht="27" customHeight="1">
      <c r="A127" s="5" t="s">
        <v>261</v>
      </c>
      <c r="B127" s="5" t="s">
        <v>35</v>
      </c>
      <c r="C127" s="5" t="s">
        <v>262</v>
      </c>
      <c r="D127" s="5" t="s">
        <v>37</v>
      </c>
      <c r="E127" s="5" t="s">
        <v>263</v>
      </c>
      <c r="F127" s="5" t="s">
        <v>37</v>
      </c>
      <c r="G127" s="5" t="s">
        <v>37</v>
      </c>
    </row>
    <row r="128" spans="1:7" ht="27" customHeight="1">
      <c r="A128" s="5" t="s">
        <v>264</v>
      </c>
      <c r="B128" s="5" t="s">
        <v>35</v>
      </c>
      <c r="C128" s="5" t="s">
        <v>122</v>
      </c>
      <c r="D128" s="5" t="s">
        <v>37</v>
      </c>
      <c r="E128" s="5" t="s">
        <v>125</v>
      </c>
      <c r="F128" s="5" t="s">
        <v>37</v>
      </c>
      <c r="G128" s="5" t="s">
        <v>37</v>
      </c>
    </row>
    <row r="129" spans="1:7" ht="27" customHeight="1">
      <c r="A129" s="5" t="s">
        <v>265</v>
      </c>
      <c r="B129" s="5" t="s">
        <v>35</v>
      </c>
      <c r="C129" s="5" t="s">
        <v>256</v>
      </c>
      <c r="D129" s="5" t="s">
        <v>37</v>
      </c>
      <c r="E129" s="5" t="s">
        <v>257</v>
      </c>
      <c r="F129" s="5" t="s">
        <v>37</v>
      </c>
      <c r="G129" s="5" t="s">
        <v>37</v>
      </c>
    </row>
    <row r="130" spans="1:7" ht="27" customHeight="1">
      <c r="A130" s="5" t="s">
        <v>266</v>
      </c>
      <c r="B130" s="5" t="s">
        <v>35</v>
      </c>
      <c r="C130" s="5" t="s">
        <v>267</v>
      </c>
      <c r="D130" s="5" t="s">
        <v>37</v>
      </c>
      <c r="E130" s="5" t="s">
        <v>172</v>
      </c>
      <c r="F130" s="5" t="s">
        <v>37</v>
      </c>
      <c r="G130" s="5" t="s">
        <v>37</v>
      </c>
    </row>
    <row r="131" spans="1:7" ht="15.95" customHeight="1">
      <c r="A131" s="5" t="s">
        <v>268</v>
      </c>
      <c r="B131" s="5" t="s">
        <v>10</v>
      </c>
      <c r="C131" s="5" t="s">
        <v>11</v>
      </c>
      <c r="D131" s="5" t="str">
        <f>VLOOKUP(A131,[1]Report!$A$6:$G$316,4,FALSE)</f>
        <v>ESTATUTARIO MILITAR - LEI ESTADUAL 6.218/83 C</v>
      </c>
      <c r="E131" s="5" t="s">
        <v>269</v>
      </c>
      <c r="F131" s="5" t="str">
        <f>VLOOKUP(A131,[1]Report!$A$6:$G$316,6,FALSE)</f>
        <v>POLICIA MILITAR DE SANTA CATARINA</v>
      </c>
      <c r="G131" s="5" t="str">
        <f>VLOOKUP(A131,[1]Report!$A$6:$G$316,7,FALSE)</f>
        <v>24/09/2013</v>
      </c>
    </row>
    <row r="132" spans="1:7" ht="15.95" customHeight="1">
      <c r="A132" s="5" t="s">
        <v>270</v>
      </c>
      <c r="B132" s="5" t="s">
        <v>10</v>
      </c>
      <c r="C132" s="5" t="s">
        <v>11</v>
      </c>
      <c r="D132" s="5" t="str">
        <f>VLOOKUP(A132,[1]Report!$A$6:$G$316,4,FALSE)</f>
        <v>ESTATUTARIO MILITAR - LEI ESTADUAL 6.218/83 C</v>
      </c>
      <c r="E132" s="5" t="s">
        <v>271</v>
      </c>
      <c r="F132" s="5" t="str">
        <f>VLOOKUP(A132,[1]Report!$A$6:$G$316,6,FALSE)</f>
        <v>POLICIA MILITAR DE SANTA CATARINA</v>
      </c>
      <c r="G132" s="5" t="str">
        <f>VLOOKUP(A132,[1]Report!$A$6:$G$316,7,FALSE)</f>
        <v>09/01/2014</v>
      </c>
    </row>
    <row r="133" spans="1:7" ht="27" customHeight="1">
      <c r="A133" s="5" t="s">
        <v>272</v>
      </c>
      <c r="B133" s="5" t="s">
        <v>35</v>
      </c>
      <c r="C133" s="5" t="s">
        <v>168</v>
      </c>
      <c r="D133" s="5" t="s">
        <v>37</v>
      </c>
      <c r="E133" s="5" t="s">
        <v>273</v>
      </c>
      <c r="F133" s="5" t="s">
        <v>37</v>
      </c>
      <c r="G133" s="5" t="s">
        <v>37</v>
      </c>
    </row>
    <row r="134" spans="1:7" ht="27" customHeight="1">
      <c r="A134" s="5" t="s">
        <v>274</v>
      </c>
      <c r="B134" s="5" t="s">
        <v>35</v>
      </c>
      <c r="C134" s="5" t="s">
        <v>214</v>
      </c>
      <c r="D134" s="5" t="s">
        <v>37</v>
      </c>
      <c r="E134" s="5" t="s">
        <v>215</v>
      </c>
      <c r="F134" s="5" t="s">
        <v>37</v>
      </c>
      <c r="G134" s="5" t="s">
        <v>37</v>
      </c>
    </row>
    <row r="135" spans="1:7" ht="27" customHeight="1">
      <c r="A135" s="5" t="s">
        <v>275</v>
      </c>
      <c r="B135" s="5" t="s">
        <v>35</v>
      </c>
      <c r="C135" s="5" t="s">
        <v>168</v>
      </c>
      <c r="D135" s="5" t="s">
        <v>37</v>
      </c>
      <c r="E135" s="5" t="s">
        <v>273</v>
      </c>
      <c r="F135" s="5" t="s">
        <v>37</v>
      </c>
      <c r="G135" s="5" t="s">
        <v>37</v>
      </c>
    </row>
    <row r="136" spans="1:7" ht="15.95" customHeight="1">
      <c r="A136" s="5" t="s">
        <v>276</v>
      </c>
      <c r="B136" s="5" t="s">
        <v>10</v>
      </c>
      <c r="C136" s="5" t="s">
        <v>11</v>
      </c>
      <c r="D136" s="5" t="str">
        <f>VLOOKUP(A136,[1]Report!$A$6:$G$316,4,FALSE)</f>
        <v>ESTATUTARIO MILITAR - LEI ESTADUAL 6.218/83 C</v>
      </c>
      <c r="E136" s="5" t="s">
        <v>277</v>
      </c>
      <c r="F136" s="5" t="str">
        <f>VLOOKUP(A136,[1]Report!$A$6:$G$316,6,FALSE)</f>
        <v>POLICIA MILITAR DE SANTA CATARINA</v>
      </c>
      <c r="G136" s="5" t="str">
        <f>VLOOKUP(A136,[1]Report!$A$6:$G$316,7,FALSE)</f>
        <v>02/06/2014</v>
      </c>
    </row>
    <row r="137" spans="1:7" ht="27" customHeight="1">
      <c r="A137" s="5" t="s">
        <v>278</v>
      </c>
      <c r="B137" s="5" t="s">
        <v>35</v>
      </c>
      <c r="C137" s="5" t="s">
        <v>221</v>
      </c>
      <c r="D137" s="5" t="s">
        <v>37</v>
      </c>
      <c r="E137" s="5" t="s">
        <v>279</v>
      </c>
      <c r="F137" s="5" t="s">
        <v>37</v>
      </c>
      <c r="G137" s="5" t="s">
        <v>37</v>
      </c>
    </row>
    <row r="138" spans="1:7" ht="27" customHeight="1">
      <c r="A138" s="5" t="s">
        <v>280</v>
      </c>
      <c r="B138" s="5" t="s">
        <v>35</v>
      </c>
      <c r="C138" s="5" t="s">
        <v>221</v>
      </c>
      <c r="D138" s="5" t="s">
        <v>37</v>
      </c>
      <c r="E138" s="5" t="s">
        <v>222</v>
      </c>
      <c r="F138" s="5" t="s">
        <v>37</v>
      </c>
      <c r="G138" s="5" t="s">
        <v>37</v>
      </c>
    </row>
    <row r="139" spans="1:7" ht="27" customHeight="1">
      <c r="A139" s="5" t="s">
        <v>281</v>
      </c>
      <c r="B139" s="5" t="s">
        <v>35</v>
      </c>
      <c r="C139" s="5" t="s">
        <v>46</v>
      </c>
      <c r="D139" s="5" t="s">
        <v>37</v>
      </c>
      <c r="E139" s="5" t="s">
        <v>282</v>
      </c>
      <c r="F139" s="5" t="s">
        <v>37</v>
      </c>
      <c r="G139" s="5" t="s">
        <v>37</v>
      </c>
    </row>
    <row r="140" spans="1:7" ht="15.95" customHeight="1">
      <c r="A140" s="5" t="s">
        <v>283</v>
      </c>
      <c r="B140" s="5" t="s">
        <v>10</v>
      </c>
      <c r="C140" s="5" t="s">
        <v>11</v>
      </c>
      <c r="D140" s="5" t="str">
        <f>VLOOKUP(A140,[1]Report!$A$6:$G$316,4,FALSE)</f>
        <v>ESTATUTARIO MILITAR - LEI ESTADUAL 6.218/83 C</v>
      </c>
      <c r="E140" s="5" t="s">
        <v>284</v>
      </c>
      <c r="F140" s="5" t="str">
        <f>VLOOKUP(A140,[1]Report!$A$6:$G$316,6,FALSE)</f>
        <v>POLICIA MILITAR DE SANTA CATARINA</v>
      </c>
      <c r="G140" s="5" t="str">
        <f>VLOOKUP(A140,[1]Report!$A$6:$G$316,7,FALSE)</f>
        <v>24/02/2014</v>
      </c>
    </row>
    <row r="141" spans="1:7" ht="27" customHeight="1">
      <c r="A141" s="5" t="s">
        <v>285</v>
      </c>
      <c r="B141" s="5" t="s">
        <v>35</v>
      </c>
      <c r="C141" s="5" t="s">
        <v>267</v>
      </c>
      <c r="D141" s="5" t="s">
        <v>37</v>
      </c>
      <c r="E141" s="5" t="s">
        <v>172</v>
      </c>
      <c r="F141" s="5" t="s">
        <v>37</v>
      </c>
      <c r="G141" s="5" t="s">
        <v>37</v>
      </c>
    </row>
    <row r="142" spans="1:7" ht="15.95" customHeight="1">
      <c r="A142" s="5" t="s">
        <v>286</v>
      </c>
      <c r="B142" s="5" t="s">
        <v>10</v>
      </c>
      <c r="C142" s="5" t="s">
        <v>11</v>
      </c>
      <c r="D142" s="5" t="str">
        <f>VLOOKUP(A142,[1]Report!$A$6:$G$316,4,FALSE)</f>
        <v>ESTATUTARIO MILITAR - LEI ESTADUAL 6.218/83 C</v>
      </c>
      <c r="E142" s="5" t="s">
        <v>287</v>
      </c>
      <c r="F142" s="5" t="str">
        <f>VLOOKUP(A142,[1]Report!$A$6:$G$316,6,FALSE)</f>
        <v>POLICIA MILITAR DE SANTA CATARINA</v>
      </c>
      <c r="G142" s="5" t="str">
        <f>VLOOKUP(A142,[1]Report!$A$6:$G$316,7,FALSE)</f>
        <v>14/06/2014</v>
      </c>
    </row>
    <row r="143" spans="1:7" ht="15.95" customHeight="1">
      <c r="A143" s="5" t="s">
        <v>288</v>
      </c>
      <c r="B143" s="5" t="s">
        <v>10</v>
      </c>
      <c r="C143" s="5" t="s">
        <v>11</v>
      </c>
      <c r="D143" s="5" t="str">
        <f>VLOOKUP(A143,[1]Report!$A$6:$G$316,4,FALSE)</f>
        <v>ESTATUTARIO MILITAR - LEI ESTADUAL 6.218/83 C</v>
      </c>
      <c r="E143" s="5" t="s">
        <v>289</v>
      </c>
      <c r="F143" s="5" t="str">
        <f>VLOOKUP(A143,[1]Report!$A$6:$G$316,6,FALSE)</f>
        <v>POLICIA MILITAR DE SANTA CATARINA</v>
      </c>
      <c r="G143" s="5" t="str">
        <f>VLOOKUP(A143,[1]Report!$A$6:$G$316,7,FALSE)</f>
        <v>02/10/2014</v>
      </c>
    </row>
    <row r="144" spans="1:7" ht="27" customHeight="1">
      <c r="A144" s="5" t="s">
        <v>290</v>
      </c>
      <c r="B144" s="5" t="s">
        <v>35</v>
      </c>
      <c r="C144" s="5" t="s">
        <v>206</v>
      </c>
      <c r="D144" s="5" t="s">
        <v>37</v>
      </c>
      <c r="E144" s="5" t="s">
        <v>291</v>
      </c>
      <c r="F144" s="5" t="s">
        <v>37</v>
      </c>
      <c r="G144" s="5" t="s">
        <v>37</v>
      </c>
    </row>
    <row r="145" spans="1:7" ht="27" customHeight="1">
      <c r="A145" s="5" t="s">
        <v>292</v>
      </c>
      <c r="B145" s="5" t="s">
        <v>35</v>
      </c>
      <c r="C145" s="5" t="s">
        <v>206</v>
      </c>
      <c r="D145" s="5" t="s">
        <v>37</v>
      </c>
      <c r="E145" s="5" t="s">
        <v>291</v>
      </c>
      <c r="F145" s="5" t="s">
        <v>37</v>
      </c>
      <c r="G145" s="5" t="s">
        <v>37</v>
      </c>
    </row>
    <row r="146" spans="1:7" ht="27" customHeight="1">
      <c r="A146" s="5" t="s">
        <v>293</v>
      </c>
      <c r="B146" s="5" t="s">
        <v>35</v>
      </c>
      <c r="C146" s="5" t="s">
        <v>165</v>
      </c>
      <c r="D146" s="5" t="s">
        <v>37</v>
      </c>
      <c r="E146" s="5" t="s">
        <v>166</v>
      </c>
      <c r="F146" s="5" t="s">
        <v>37</v>
      </c>
      <c r="G146" s="5" t="s">
        <v>37</v>
      </c>
    </row>
    <row r="147" spans="1:7" ht="27" customHeight="1">
      <c r="A147" s="5" t="s">
        <v>294</v>
      </c>
      <c r="B147" s="5" t="s">
        <v>35</v>
      </c>
      <c r="C147" s="5" t="s">
        <v>165</v>
      </c>
      <c r="D147" s="5" t="s">
        <v>37</v>
      </c>
      <c r="E147" s="5" t="s">
        <v>166</v>
      </c>
      <c r="F147" s="5" t="s">
        <v>37</v>
      </c>
      <c r="G147" s="5" t="s">
        <v>37</v>
      </c>
    </row>
    <row r="148" spans="1:7" ht="27" customHeight="1">
      <c r="A148" s="5" t="s">
        <v>295</v>
      </c>
      <c r="B148" s="5" t="s">
        <v>35</v>
      </c>
      <c r="C148" s="5" t="s">
        <v>296</v>
      </c>
      <c r="D148" s="5" t="s">
        <v>37</v>
      </c>
      <c r="E148" s="5" t="s">
        <v>297</v>
      </c>
      <c r="F148" s="5" t="s">
        <v>37</v>
      </c>
      <c r="G148" s="5" t="s">
        <v>37</v>
      </c>
    </row>
    <row r="149" spans="1:7" ht="15.95" customHeight="1">
      <c r="A149" s="5" t="s">
        <v>298</v>
      </c>
      <c r="B149" s="5" t="s">
        <v>10</v>
      </c>
      <c r="C149" s="5" t="s">
        <v>11</v>
      </c>
      <c r="D149" s="5" t="str">
        <f>VLOOKUP(A149,[1]Report!$A$6:$G$316,4,FALSE)</f>
        <v>ESTATUTARIO MILITAR - LEI ESTADUAL 6.218/83 C</v>
      </c>
      <c r="E149" s="5" t="s">
        <v>30</v>
      </c>
      <c r="F149" s="5" t="str">
        <f>VLOOKUP(A149,[1]Report!$A$6:$G$316,6,FALSE)</f>
        <v>POLICIA MILITAR DE SANTA CATARINA</v>
      </c>
      <c r="G149" s="5" t="str">
        <f>VLOOKUP(A149,[1]Report!$A$6:$G$316,7,FALSE)</f>
        <v>22/07/2014</v>
      </c>
    </row>
    <row r="150" spans="1:7" ht="15.95" customHeight="1">
      <c r="A150" s="5" t="s">
        <v>299</v>
      </c>
      <c r="B150" s="5" t="s">
        <v>10</v>
      </c>
      <c r="C150" s="5" t="s">
        <v>11</v>
      </c>
      <c r="D150" s="5" t="str">
        <f>VLOOKUP(A150,[1]Report!$A$6:$G$316,4,FALSE)</f>
        <v>ESTATUTARIO MILITAR - LEI ESTADUAL 6.218/83 C</v>
      </c>
      <c r="E150" s="5" t="s">
        <v>300</v>
      </c>
      <c r="F150" s="5" t="str">
        <f>VLOOKUP(A150,[1]Report!$A$6:$G$316,6,FALSE)</f>
        <v>POLICIA MILITAR DE SANTA CATARINA</v>
      </c>
      <c r="G150" s="5" t="str">
        <f>VLOOKUP(A150,[1]Report!$A$6:$G$316,7,FALSE)</f>
        <v>17/10/2014</v>
      </c>
    </row>
    <row r="151" spans="1:7" ht="27" customHeight="1">
      <c r="A151" s="5" t="s">
        <v>301</v>
      </c>
      <c r="B151" s="5" t="s">
        <v>35</v>
      </c>
      <c r="C151" s="5" t="s">
        <v>302</v>
      </c>
      <c r="D151" s="5" t="s">
        <v>37</v>
      </c>
      <c r="E151" s="5" t="s">
        <v>303</v>
      </c>
      <c r="F151" s="5" t="s">
        <v>37</v>
      </c>
      <c r="G151" s="5" t="s">
        <v>37</v>
      </c>
    </row>
    <row r="152" spans="1:7" ht="27" customHeight="1">
      <c r="A152" s="5" t="s">
        <v>304</v>
      </c>
      <c r="B152" s="5" t="s">
        <v>35</v>
      </c>
      <c r="C152" s="5" t="s">
        <v>305</v>
      </c>
      <c r="D152" s="5" t="s">
        <v>37</v>
      </c>
      <c r="E152" s="5" t="s">
        <v>184</v>
      </c>
      <c r="F152" s="5" t="s">
        <v>37</v>
      </c>
      <c r="G152" s="5" t="s">
        <v>37</v>
      </c>
    </row>
    <row r="153" spans="1:7" ht="27" customHeight="1">
      <c r="A153" s="5" t="s">
        <v>306</v>
      </c>
      <c r="B153" s="5" t="s">
        <v>35</v>
      </c>
      <c r="C153" s="5" t="s">
        <v>305</v>
      </c>
      <c r="D153" s="5" t="s">
        <v>37</v>
      </c>
      <c r="E153" s="5" t="s">
        <v>184</v>
      </c>
      <c r="F153" s="5" t="s">
        <v>37</v>
      </c>
      <c r="G153" s="5" t="s">
        <v>37</v>
      </c>
    </row>
    <row r="154" spans="1:7" ht="27" customHeight="1">
      <c r="A154" s="5" t="s">
        <v>307</v>
      </c>
      <c r="B154" s="5" t="s">
        <v>35</v>
      </c>
      <c r="C154" s="5" t="s">
        <v>308</v>
      </c>
      <c r="D154" s="5" t="s">
        <v>37</v>
      </c>
      <c r="E154" s="5" t="s">
        <v>309</v>
      </c>
      <c r="F154" s="5" t="s">
        <v>37</v>
      </c>
      <c r="G154" s="5" t="s">
        <v>37</v>
      </c>
    </row>
    <row r="155" spans="1:7" ht="15.95" customHeight="1">
      <c r="A155" s="5" t="s">
        <v>310</v>
      </c>
      <c r="B155" s="5" t="s">
        <v>10</v>
      </c>
      <c r="C155" s="5" t="s">
        <v>11</v>
      </c>
      <c r="D155" s="5" t="str">
        <f>VLOOKUP(A155,[1]Report!$A$6:$G$316,4,FALSE)</f>
        <v>ESTATUTARIO MILITAR - LEI ESTADUAL 6.218/83 C</v>
      </c>
      <c r="E155" s="5" t="s">
        <v>80</v>
      </c>
      <c r="F155" s="5" t="str">
        <f>VLOOKUP(A155,[1]Report!$A$6:$G$316,6,FALSE)</f>
        <v>POLICIA MILITAR DE SANTA CATARINA</v>
      </c>
      <c r="G155" s="5" t="str">
        <f>VLOOKUP(A155,[1]Report!$A$6:$G$316,7,FALSE)</f>
        <v>02/03/2015</v>
      </c>
    </row>
    <row r="156" spans="1:7" ht="15.95" customHeight="1">
      <c r="A156" s="5" t="s">
        <v>311</v>
      </c>
      <c r="B156" s="5" t="s">
        <v>10</v>
      </c>
      <c r="C156" s="5" t="s">
        <v>11</v>
      </c>
      <c r="D156" s="5" t="str">
        <f>VLOOKUP(A156,[1]Report!$A$6:$G$316,4,FALSE)</f>
        <v>ESTATUTARIO MILITAR - LEI ESTADUAL 6.218/83 C</v>
      </c>
      <c r="E156" s="5" t="s">
        <v>312</v>
      </c>
      <c r="F156" s="5" t="str">
        <f>VLOOKUP(A156,[1]Report!$A$6:$G$316,6,FALSE)</f>
        <v>POLICIA MILITAR DE SANTA CATARINA</v>
      </c>
      <c r="G156" s="5" t="str">
        <f>VLOOKUP(A156,[1]Report!$A$6:$G$316,7,FALSE)</f>
        <v>24/04/2015</v>
      </c>
    </row>
    <row r="157" spans="1:7" ht="15.95" customHeight="1">
      <c r="A157" s="5" t="s">
        <v>313</v>
      </c>
      <c r="B157" s="5" t="s">
        <v>10</v>
      </c>
      <c r="C157" s="5" t="s">
        <v>11</v>
      </c>
      <c r="D157" s="5" t="str">
        <f>VLOOKUP(A157,[1]Report!$A$6:$G$316,4,FALSE)</f>
        <v>ESTATUTARIO MILITAR - LEI ESTADUAL 6.218/83 C</v>
      </c>
      <c r="E157" s="5" t="s">
        <v>314</v>
      </c>
      <c r="F157" s="5" t="str">
        <f>VLOOKUP(A157,[1]Report!$A$6:$G$316,6,FALSE)</f>
        <v>POLICIA MILITAR DE SANTA CATARINA</v>
      </c>
      <c r="G157" s="5" t="str">
        <f>VLOOKUP(A157,[1]Report!$A$6:$G$316,7,FALSE)</f>
        <v>25/02/2015</v>
      </c>
    </row>
    <row r="158" spans="1:7" ht="15.95" customHeight="1">
      <c r="A158" s="5" t="s">
        <v>315</v>
      </c>
      <c r="B158" s="5" t="s">
        <v>10</v>
      </c>
      <c r="C158" s="5" t="s">
        <v>11</v>
      </c>
      <c r="D158" s="5" t="str">
        <f>VLOOKUP(A158,[1]Report!$A$6:$G$316,4,FALSE)</f>
        <v>ESTATUTARIO MILITAR - LEI ESTADUAL 6.218/83 C</v>
      </c>
      <c r="E158" s="5" t="s">
        <v>316</v>
      </c>
      <c r="F158" s="5" t="str">
        <f>VLOOKUP(A158,[1]Report!$A$6:$G$316,6,FALSE)</f>
        <v>POLICIA MILITAR DE SANTA CATARINA</v>
      </c>
      <c r="G158" s="5" t="str">
        <f>VLOOKUP(A158,[1]Report!$A$6:$G$316,7,FALSE)</f>
        <v>01/06/2015</v>
      </c>
    </row>
    <row r="159" spans="1:7" ht="15.95" customHeight="1">
      <c r="A159" s="5" t="s">
        <v>317</v>
      </c>
      <c r="B159" s="5" t="s">
        <v>10</v>
      </c>
      <c r="C159" s="5" t="s">
        <v>11</v>
      </c>
      <c r="D159" s="5" t="str">
        <f>VLOOKUP(A159,[1]Report!$A$6:$G$316,4,FALSE)</f>
        <v>ESTATUTARIO MILITAR - LEI ESTADUAL 6.218/83 C</v>
      </c>
      <c r="E159" s="5" t="s">
        <v>22</v>
      </c>
      <c r="F159" s="5" t="str">
        <f>VLOOKUP(A159,[1]Report!$A$6:$G$316,6,FALSE)</f>
        <v>POLICIA MILITAR DE SANTA CATARINA</v>
      </c>
      <c r="G159" s="5" t="str">
        <f>VLOOKUP(A159,[1]Report!$A$6:$G$316,7,FALSE)</f>
        <v>12/04/2018</v>
      </c>
    </row>
    <row r="160" spans="1:7" ht="27" customHeight="1">
      <c r="A160" s="5" t="s">
        <v>318</v>
      </c>
      <c r="B160" s="5" t="s">
        <v>35</v>
      </c>
      <c r="C160" s="5" t="s">
        <v>256</v>
      </c>
      <c r="D160" s="5" t="s">
        <v>37</v>
      </c>
      <c r="E160" s="5" t="s">
        <v>257</v>
      </c>
      <c r="F160" s="5" t="s">
        <v>37</v>
      </c>
      <c r="G160" s="5" t="s">
        <v>37</v>
      </c>
    </row>
    <row r="161" spans="1:7" ht="27" customHeight="1">
      <c r="A161" s="5" t="s">
        <v>319</v>
      </c>
      <c r="B161" s="5" t="s">
        <v>35</v>
      </c>
      <c r="C161" s="5" t="s">
        <v>122</v>
      </c>
      <c r="D161" s="5" t="s">
        <v>37</v>
      </c>
      <c r="E161" s="5" t="s">
        <v>125</v>
      </c>
      <c r="F161" s="5" t="s">
        <v>37</v>
      </c>
      <c r="G161" s="5" t="s">
        <v>37</v>
      </c>
    </row>
    <row r="162" spans="1:7" ht="27" customHeight="1">
      <c r="A162" s="5" t="s">
        <v>320</v>
      </c>
      <c r="B162" s="5" t="s">
        <v>35</v>
      </c>
      <c r="C162" s="5" t="s">
        <v>259</v>
      </c>
      <c r="D162" s="5" t="s">
        <v>37</v>
      </c>
      <c r="E162" s="5" t="s">
        <v>260</v>
      </c>
      <c r="F162" s="5" t="s">
        <v>37</v>
      </c>
      <c r="G162" s="5" t="s">
        <v>37</v>
      </c>
    </row>
    <row r="163" spans="1:7" ht="27" customHeight="1">
      <c r="A163" s="5" t="s">
        <v>321</v>
      </c>
      <c r="B163" s="5" t="s">
        <v>35</v>
      </c>
      <c r="C163" s="5" t="s">
        <v>53</v>
      </c>
      <c r="D163" s="5" t="s">
        <v>37</v>
      </c>
      <c r="E163" s="5" t="s">
        <v>54</v>
      </c>
      <c r="F163" s="5" t="s">
        <v>37</v>
      </c>
      <c r="G163" s="5" t="s">
        <v>37</v>
      </c>
    </row>
    <row r="164" spans="1:7" ht="15.95" customHeight="1">
      <c r="A164" s="5" t="s">
        <v>322</v>
      </c>
      <c r="B164" s="5" t="s">
        <v>10</v>
      </c>
      <c r="C164" s="5" t="s">
        <v>11</v>
      </c>
      <c r="D164" s="5" t="str">
        <f>VLOOKUP(A164,[1]Report!$A$6:$G$316,4,FALSE)</f>
        <v>ESTATUTARIO MILITAR - LEI ESTADUAL 6.218/83 C</v>
      </c>
      <c r="E164" s="5" t="s">
        <v>91</v>
      </c>
      <c r="F164" s="5" t="str">
        <f>VLOOKUP(A164,[1]Report!$A$6:$G$316,6,FALSE)</f>
        <v>POLICIA MILITAR DE SANTA CATARINA</v>
      </c>
      <c r="G164" s="5" t="str">
        <f>VLOOKUP(A164,[1]Report!$A$6:$G$316,7,FALSE)</f>
        <v>01/04/2020</v>
      </c>
    </row>
    <row r="165" spans="1:7" ht="15.95" customHeight="1">
      <c r="A165" s="5" t="s">
        <v>323</v>
      </c>
      <c r="B165" s="5" t="s">
        <v>10</v>
      </c>
      <c r="C165" s="5" t="s">
        <v>11</v>
      </c>
      <c r="D165" s="5" t="str">
        <f>VLOOKUP(A165,[1]Report!$A$6:$G$316,4,FALSE)</f>
        <v>ESTATUTARIO MILITAR - LEI ESTADUAL 6.218/83 C</v>
      </c>
      <c r="E165" s="5" t="s">
        <v>324</v>
      </c>
      <c r="F165" s="5" t="str">
        <f>VLOOKUP(A165,[1]Report!$A$6:$G$316,6,FALSE)</f>
        <v>POLICIA MILITAR DE SANTA CATARINA</v>
      </c>
      <c r="G165" s="5" t="str">
        <f>VLOOKUP(A165,[1]Report!$A$6:$G$316,7,FALSE)</f>
        <v>07/05/2015</v>
      </c>
    </row>
    <row r="166" spans="1:7" ht="27" customHeight="1">
      <c r="A166" s="5" t="s">
        <v>325</v>
      </c>
      <c r="B166" s="5" t="s">
        <v>35</v>
      </c>
      <c r="C166" s="5" t="s">
        <v>326</v>
      </c>
      <c r="D166" s="5" t="s">
        <v>37</v>
      </c>
      <c r="E166" s="5" t="s">
        <v>327</v>
      </c>
      <c r="F166" s="5" t="s">
        <v>37</v>
      </c>
      <c r="G166" s="5" t="s">
        <v>37</v>
      </c>
    </row>
    <row r="167" spans="1:7" ht="15.95" customHeight="1">
      <c r="A167" s="5" t="s">
        <v>328</v>
      </c>
      <c r="B167" s="5" t="s">
        <v>10</v>
      </c>
      <c r="C167" s="5" t="s">
        <v>11</v>
      </c>
      <c r="D167" s="5" t="str">
        <f>VLOOKUP(A167,[1]Report!$A$6:$G$316,4,FALSE)</f>
        <v>ESTATUTARIO MILITAR - LEI ESTADUAL 6.218/83 C</v>
      </c>
      <c r="E167" s="5" t="s">
        <v>329</v>
      </c>
      <c r="F167" s="5" t="str">
        <f>VLOOKUP(A167,[1]Report!$A$6:$G$316,6,FALSE)</f>
        <v>POLICIA MILITAR DE SANTA CATARINA</v>
      </c>
      <c r="G167" s="5" t="str">
        <f>VLOOKUP(A167,[1]Report!$A$6:$G$316,7,FALSE)</f>
        <v>07/03/2016</v>
      </c>
    </row>
    <row r="168" spans="1:7" ht="15.95" customHeight="1">
      <c r="A168" s="5" t="s">
        <v>330</v>
      </c>
      <c r="B168" s="5" t="s">
        <v>10</v>
      </c>
      <c r="C168" s="5" t="s">
        <v>11</v>
      </c>
      <c r="D168" s="5" t="str">
        <f>VLOOKUP(A168,[1]Report!$A$6:$G$316,4,FALSE)</f>
        <v>ESTATUTARIO MILITAR - LEI ESTADUAL 6.218/83 C</v>
      </c>
      <c r="E168" s="5" t="s">
        <v>331</v>
      </c>
      <c r="F168" s="5" t="str">
        <f>VLOOKUP(A168,[1]Report!$A$6:$G$316,6,FALSE)</f>
        <v>POLICIA MILITAR DE SANTA CATARINA</v>
      </c>
      <c r="G168" s="5" t="str">
        <f>VLOOKUP(A168,[1]Report!$A$6:$G$316,7,FALSE)</f>
        <v>01/04/2016</v>
      </c>
    </row>
    <row r="169" spans="1:7" ht="15.95" customHeight="1">
      <c r="A169" s="5" t="s">
        <v>332</v>
      </c>
      <c r="B169" s="5" t="s">
        <v>10</v>
      </c>
      <c r="C169" s="5" t="s">
        <v>11</v>
      </c>
      <c r="D169" s="5" t="str">
        <f>VLOOKUP(A169,[1]Report!$A$6:$G$316,4,FALSE)</f>
        <v>ESTATUTARIO MILITAR - LEI ESTADUAL 6.218/83 C</v>
      </c>
      <c r="E169" s="5" t="s">
        <v>271</v>
      </c>
      <c r="F169" s="5" t="str">
        <f>VLOOKUP(A169,[1]Report!$A$6:$G$316,6,FALSE)</f>
        <v>POLICIA MILITAR DE SANTA CATARINA</v>
      </c>
      <c r="G169" s="5" t="str">
        <f>VLOOKUP(A169,[1]Report!$A$6:$G$316,7,FALSE)</f>
        <v>07/04/2016</v>
      </c>
    </row>
    <row r="170" spans="1:7" ht="27" customHeight="1">
      <c r="A170" s="5" t="s">
        <v>333</v>
      </c>
      <c r="B170" s="5" t="s">
        <v>35</v>
      </c>
      <c r="C170" s="5" t="s">
        <v>334</v>
      </c>
      <c r="D170" s="5" t="s">
        <v>37</v>
      </c>
      <c r="E170" s="5" t="s">
        <v>335</v>
      </c>
      <c r="F170" s="5" t="s">
        <v>37</v>
      </c>
      <c r="G170" s="5" t="s">
        <v>37</v>
      </c>
    </row>
    <row r="171" spans="1:7" ht="15.95" customHeight="1">
      <c r="A171" s="5" t="s">
        <v>336</v>
      </c>
      <c r="B171" s="5" t="s">
        <v>10</v>
      </c>
      <c r="C171" s="5" t="s">
        <v>11</v>
      </c>
      <c r="D171" s="5" t="str">
        <f>VLOOKUP(A171,[1]Report!$A$6:$G$316,4,FALSE)</f>
        <v>ESTATUTARIO MILITAR - LEI ESTADUAL 6.218/83 C</v>
      </c>
      <c r="E171" s="5" t="s">
        <v>337</v>
      </c>
      <c r="F171" s="5" t="str">
        <f>VLOOKUP(A171,[1]Report!$A$6:$G$316,6,FALSE)</f>
        <v>POLICIA MILITAR DE SANTA CATARINA</v>
      </c>
      <c r="G171" s="5" t="str">
        <f>VLOOKUP(A171,[1]Report!$A$6:$G$316,7,FALSE)</f>
        <v>13/06/2016</v>
      </c>
    </row>
    <row r="172" spans="1:7" ht="15.95" customHeight="1">
      <c r="A172" s="5" t="s">
        <v>338</v>
      </c>
      <c r="B172" s="5" t="s">
        <v>10</v>
      </c>
      <c r="C172" s="5" t="s">
        <v>11</v>
      </c>
      <c r="D172" s="5" t="str">
        <f>VLOOKUP(A172,[1]Report!$A$6:$G$316,4,FALSE)</f>
        <v>ESTATUTARIO MILITAR - LEI ESTADUAL 6.218/83 C</v>
      </c>
      <c r="E172" s="5" t="s">
        <v>339</v>
      </c>
      <c r="F172" s="5" t="str">
        <f>VLOOKUP(A172,[1]Report!$A$6:$G$316,6,FALSE)</f>
        <v>POLICIA MILITAR DE SANTA CATARINA</v>
      </c>
      <c r="G172" s="5" t="str">
        <f>VLOOKUP(A172,[1]Report!$A$6:$G$316,7,FALSE)</f>
        <v>15/06/2016</v>
      </c>
    </row>
    <row r="173" spans="1:7" ht="15.95" customHeight="1">
      <c r="A173" s="5" t="s">
        <v>340</v>
      </c>
      <c r="B173" s="5" t="s">
        <v>10</v>
      </c>
      <c r="C173" s="5" t="s">
        <v>11</v>
      </c>
      <c r="D173" s="5" t="str">
        <f>VLOOKUP(A173,[1]Report!$A$6:$G$316,4,FALSE)</f>
        <v>ESTATUTARIO MILITAR - LEI ESTADUAL 6.218/83 C</v>
      </c>
      <c r="E173" s="5" t="s">
        <v>314</v>
      </c>
      <c r="F173" s="5" t="str">
        <f>VLOOKUP(A173,[1]Report!$A$6:$G$316,6,FALSE)</f>
        <v>POLICIA MILITAR DE SANTA CATARINA</v>
      </c>
      <c r="G173" s="5" t="str">
        <f>VLOOKUP(A173,[1]Report!$A$6:$G$316,7,FALSE)</f>
        <v>15/07/2016</v>
      </c>
    </row>
    <row r="174" spans="1:7" ht="15.95" customHeight="1">
      <c r="A174" s="5" t="s">
        <v>341</v>
      </c>
      <c r="B174" s="5" t="s">
        <v>10</v>
      </c>
      <c r="C174" s="5" t="s">
        <v>11</v>
      </c>
      <c r="D174" s="5" t="str">
        <f>VLOOKUP(A174,[1]Report!$A$6:$G$316,4,FALSE)</f>
        <v>ESTATUTARIO MILITAR - LEI ESTADUAL 6.218/83 C</v>
      </c>
      <c r="E174" s="5" t="s">
        <v>342</v>
      </c>
      <c r="F174" s="5" t="str">
        <f>VLOOKUP(A174,[1]Report!$A$6:$G$316,6,FALSE)</f>
        <v>POLICIA MILITAR DE SANTA CATARINA</v>
      </c>
      <c r="G174" s="5" t="str">
        <f>VLOOKUP(A174,[1]Report!$A$6:$G$316,7,FALSE)</f>
        <v>08/08/2016</v>
      </c>
    </row>
    <row r="175" spans="1:7" ht="15.95" customHeight="1">
      <c r="A175" s="5" t="s">
        <v>343</v>
      </c>
      <c r="B175" s="5" t="s">
        <v>10</v>
      </c>
      <c r="C175" s="5" t="s">
        <v>11</v>
      </c>
      <c r="D175" s="5" t="str">
        <f>VLOOKUP(A175,[1]Report!$A$6:$G$316,4,FALSE)</f>
        <v>ESTATUTARIO MILITAR - LEI ESTADUAL 6.218/83 C</v>
      </c>
      <c r="E175" s="5" t="s">
        <v>344</v>
      </c>
      <c r="F175" s="5" t="str">
        <f>VLOOKUP(A175,[1]Report!$A$6:$G$316,6,FALSE)</f>
        <v>POLICIA MILITAR DE SANTA CATARINA</v>
      </c>
      <c r="G175" s="5" t="str">
        <f>VLOOKUP(A175,[1]Report!$A$6:$G$316,7,FALSE)</f>
        <v>05/10/2016</v>
      </c>
    </row>
    <row r="176" spans="1:7" ht="27" customHeight="1">
      <c r="A176" s="5" t="s">
        <v>345</v>
      </c>
      <c r="B176" s="5" t="s">
        <v>35</v>
      </c>
      <c r="C176" s="5" t="s">
        <v>346</v>
      </c>
      <c r="D176" s="5" t="s">
        <v>37</v>
      </c>
      <c r="E176" s="5" t="s">
        <v>233</v>
      </c>
      <c r="F176" s="5" t="s">
        <v>37</v>
      </c>
      <c r="G176" s="5" t="s">
        <v>37</v>
      </c>
    </row>
    <row r="177" spans="1:7" ht="15.95" customHeight="1">
      <c r="A177" s="5" t="s">
        <v>347</v>
      </c>
      <c r="B177" s="5" t="s">
        <v>10</v>
      </c>
      <c r="C177" s="5" t="s">
        <v>11</v>
      </c>
      <c r="D177" s="5" t="str">
        <f>VLOOKUP(A177,[1]Report!$A$6:$G$316,4,FALSE)</f>
        <v>ESTATUTARIO MILITAR - LEI ESTADUAL 6.218/83 C</v>
      </c>
      <c r="E177" s="5" t="s">
        <v>348</v>
      </c>
      <c r="F177" s="5" t="str">
        <f>VLOOKUP(A177,[1]Report!$A$6:$G$316,6,FALSE)</f>
        <v>POLICIA MILITAR DE SANTA CATARINA</v>
      </c>
      <c r="G177" s="5" t="str">
        <f>VLOOKUP(A177,[1]Report!$A$6:$G$316,7,FALSE)</f>
        <v>21/11/2016</v>
      </c>
    </row>
    <row r="178" spans="1:7" ht="15.95" customHeight="1">
      <c r="A178" s="5" t="s">
        <v>349</v>
      </c>
      <c r="B178" s="5" t="s">
        <v>10</v>
      </c>
      <c r="C178" s="5" t="s">
        <v>11</v>
      </c>
      <c r="D178" s="5" t="str">
        <f>VLOOKUP(A178,[1]Report!$A$6:$G$316,4,FALSE)</f>
        <v>ESTATUTARIO MILITAR - LEI ESTADUAL 6.218/83 C</v>
      </c>
      <c r="E178" s="5" t="s">
        <v>227</v>
      </c>
      <c r="F178" s="5" t="str">
        <f>VLOOKUP(A178,[1]Report!$A$6:$G$316,6,FALSE)</f>
        <v>POLICIA MILITAR DE SANTA CATARINA</v>
      </c>
      <c r="G178" s="5" t="str">
        <f>VLOOKUP(A178,[1]Report!$A$6:$G$316,7,FALSE)</f>
        <v>12/12/2016</v>
      </c>
    </row>
    <row r="179" spans="1:7" ht="15.95" customHeight="1">
      <c r="A179" s="5" t="s">
        <v>350</v>
      </c>
      <c r="B179" s="5" t="s">
        <v>10</v>
      </c>
      <c r="C179" s="5" t="s">
        <v>11</v>
      </c>
      <c r="D179" s="5" t="str">
        <f>VLOOKUP(A179,[1]Report!$A$6:$G$316,4,FALSE)</f>
        <v>ESTATUTARIO MILITAR - LEI ESTADUAL 6.218/83 C</v>
      </c>
      <c r="E179" s="5" t="s">
        <v>284</v>
      </c>
      <c r="F179" s="5" t="str">
        <f>VLOOKUP(A179,[1]Report!$A$6:$G$316,6,FALSE)</f>
        <v>POLICIA MILITAR DE SANTA CATARINA</v>
      </c>
      <c r="G179" s="5" t="str">
        <f>VLOOKUP(A179,[1]Report!$A$6:$G$316,7,FALSE)</f>
        <v>12/12/2016</v>
      </c>
    </row>
    <row r="180" spans="1:7" ht="15.95" customHeight="1">
      <c r="A180" s="5" t="s">
        <v>351</v>
      </c>
      <c r="B180" s="5" t="s">
        <v>10</v>
      </c>
      <c r="C180" s="5" t="s">
        <v>11</v>
      </c>
      <c r="D180" s="5" t="str">
        <f>VLOOKUP(A180,[1]Report!$A$6:$G$316,4,FALSE)</f>
        <v>ESTATUTARIO MILITAR - LEI ESTADUAL 6.218/83 C</v>
      </c>
      <c r="E180" s="5" t="s">
        <v>107</v>
      </c>
      <c r="F180" s="5" t="str">
        <f>VLOOKUP(A180,[1]Report!$A$6:$G$316,6,FALSE)</f>
        <v>POLICIA MILITAR DE SANTA CATARINA</v>
      </c>
      <c r="G180" s="5" t="str">
        <f>VLOOKUP(A180,[1]Report!$A$6:$G$316,7,FALSE)</f>
        <v>12/12/2016</v>
      </c>
    </row>
    <row r="181" spans="1:7" ht="15.95" customHeight="1">
      <c r="A181" s="5" t="s">
        <v>352</v>
      </c>
      <c r="B181" s="5" t="s">
        <v>10</v>
      </c>
      <c r="C181" s="5" t="s">
        <v>11</v>
      </c>
      <c r="D181" s="5" t="str">
        <f>VLOOKUP(A181,[1]Report!$A$6:$G$316,4,FALSE)</f>
        <v>ESTATUTARIO MILITAR - LEI ESTADUAL 6.218/83 C</v>
      </c>
      <c r="E181" s="5" t="s">
        <v>287</v>
      </c>
      <c r="F181" s="5" t="str">
        <f>VLOOKUP(A181,[1]Report!$A$6:$G$316,6,FALSE)</f>
        <v>POLICIA MILITAR DE SANTA CATARINA</v>
      </c>
      <c r="G181" s="5" t="str">
        <f>VLOOKUP(A181,[1]Report!$A$6:$G$316,7,FALSE)</f>
        <v>12/12/2016</v>
      </c>
    </row>
    <row r="182" spans="1:7" ht="15.95" customHeight="1">
      <c r="A182" s="5" t="s">
        <v>353</v>
      </c>
      <c r="B182" s="5" t="s">
        <v>10</v>
      </c>
      <c r="C182" s="5" t="s">
        <v>11</v>
      </c>
      <c r="D182" s="5" t="str">
        <f>VLOOKUP(A182,[1]Report!$A$6:$G$316,4,FALSE)</f>
        <v>ESTATUTARIO MILITAR - LEI ESTADUAL 6.218/83 C</v>
      </c>
      <c r="E182" s="5" t="s">
        <v>354</v>
      </c>
      <c r="F182" s="5" t="str">
        <f>VLOOKUP(A182,[1]Report!$A$6:$G$316,6,FALSE)</f>
        <v>POLICIA MILITAR DE SANTA CATARINA</v>
      </c>
      <c r="G182" s="5" t="str">
        <f>VLOOKUP(A182,[1]Report!$A$6:$G$316,7,FALSE)</f>
        <v>10/01/2017</v>
      </c>
    </row>
    <row r="183" spans="1:7" ht="15.95" customHeight="1">
      <c r="A183" s="5" t="s">
        <v>355</v>
      </c>
      <c r="B183" s="5" t="s">
        <v>10</v>
      </c>
      <c r="C183" s="5" t="s">
        <v>11</v>
      </c>
      <c r="D183" s="5" t="str">
        <f>VLOOKUP(A183,[1]Report!$A$6:$G$316,4,FALSE)</f>
        <v>ESTATUTARIO MILITAR - LEI ESTADUAL 6.218/83 C</v>
      </c>
      <c r="E183" s="5" t="s">
        <v>356</v>
      </c>
      <c r="F183" s="5" t="str">
        <f>VLOOKUP(A183,[1]Report!$A$6:$G$316,6,FALSE)</f>
        <v>POLICIA MILITAR DE SANTA CATARINA</v>
      </c>
      <c r="G183" s="5" t="str">
        <f>VLOOKUP(A183,[1]Report!$A$6:$G$316,7,FALSE)</f>
        <v>26/01/2017</v>
      </c>
    </row>
    <row r="184" spans="1:7" ht="15.95" customHeight="1">
      <c r="A184" s="5" t="s">
        <v>357</v>
      </c>
      <c r="B184" s="5" t="s">
        <v>10</v>
      </c>
      <c r="C184" s="5" t="s">
        <v>11</v>
      </c>
      <c r="D184" s="5" t="str">
        <f>VLOOKUP(A184,[1]Report!$A$6:$G$316,4,FALSE)</f>
        <v>ESTATUTARIO MILITAR - LEI ESTADUAL 6.218/83 C</v>
      </c>
      <c r="E184" s="5" t="s">
        <v>324</v>
      </c>
      <c r="F184" s="5" t="str">
        <f>VLOOKUP(A184,[1]Report!$A$6:$G$316,6,FALSE)</f>
        <v>POLICIA MILITAR DE SANTA CATARINA</v>
      </c>
      <c r="G184" s="5" t="str">
        <f>VLOOKUP(A184,[1]Report!$A$6:$G$316,7,FALSE)</f>
        <v>16/01/2017</v>
      </c>
    </row>
    <row r="185" spans="1:7" ht="27" customHeight="1">
      <c r="A185" s="5" t="s">
        <v>358</v>
      </c>
      <c r="B185" s="5" t="s">
        <v>35</v>
      </c>
      <c r="C185" s="5" t="s">
        <v>64</v>
      </c>
      <c r="D185" s="5" t="s">
        <v>37</v>
      </c>
      <c r="E185" s="5" t="s">
        <v>359</v>
      </c>
      <c r="F185" s="5" t="s">
        <v>37</v>
      </c>
      <c r="G185" s="5" t="s">
        <v>37</v>
      </c>
    </row>
    <row r="186" spans="1:7" ht="27" customHeight="1">
      <c r="A186" s="5" t="s">
        <v>360</v>
      </c>
      <c r="B186" s="5" t="s">
        <v>35</v>
      </c>
      <c r="C186" s="5" t="s">
        <v>206</v>
      </c>
      <c r="D186" s="5" t="s">
        <v>37</v>
      </c>
      <c r="E186" s="5" t="s">
        <v>207</v>
      </c>
      <c r="F186" s="5" t="s">
        <v>37</v>
      </c>
      <c r="G186" s="5" t="s">
        <v>37</v>
      </c>
    </row>
    <row r="187" spans="1:7" ht="27" customHeight="1">
      <c r="A187" s="5" t="s">
        <v>361</v>
      </c>
      <c r="B187" s="5" t="s">
        <v>35</v>
      </c>
      <c r="C187" s="5" t="s">
        <v>362</v>
      </c>
      <c r="D187" s="5" t="s">
        <v>37</v>
      </c>
      <c r="E187" s="5" t="s">
        <v>363</v>
      </c>
      <c r="F187" s="5" t="s">
        <v>37</v>
      </c>
      <c r="G187" s="5" t="s">
        <v>37</v>
      </c>
    </row>
    <row r="188" spans="1:7" ht="27" customHeight="1">
      <c r="A188" s="5" t="s">
        <v>364</v>
      </c>
      <c r="B188" s="5" t="s">
        <v>35</v>
      </c>
      <c r="C188" s="5" t="s">
        <v>206</v>
      </c>
      <c r="D188" s="5" t="s">
        <v>37</v>
      </c>
      <c r="E188" s="5" t="s">
        <v>207</v>
      </c>
      <c r="F188" s="5" t="s">
        <v>37</v>
      </c>
      <c r="G188" s="5" t="s">
        <v>37</v>
      </c>
    </row>
    <row r="189" spans="1:7" ht="27" customHeight="1">
      <c r="A189" s="5" t="s">
        <v>365</v>
      </c>
      <c r="B189" s="5" t="s">
        <v>35</v>
      </c>
      <c r="C189" s="5" t="s">
        <v>224</v>
      </c>
      <c r="D189" s="5" t="s">
        <v>37</v>
      </c>
      <c r="E189" s="5" t="s">
        <v>225</v>
      </c>
      <c r="F189" s="5" t="s">
        <v>37</v>
      </c>
      <c r="G189" s="5" t="s">
        <v>37</v>
      </c>
    </row>
    <row r="190" spans="1:7" ht="15.95" customHeight="1">
      <c r="A190" s="5" t="s">
        <v>366</v>
      </c>
      <c r="B190" s="5" t="s">
        <v>10</v>
      </c>
      <c r="C190" s="5" t="s">
        <v>11</v>
      </c>
      <c r="D190" s="5" t="str">
        <f>VLOOKUP(A190,[1]Report!$A$6:$G$316,4,FALSE)</f>
        <v>ESTATUTARIO MILITAR - LEI ESTADUAL 6.218/83 C</v>
      </c>
      <c r="E190" s="5" t="s">
        <v>367</v>
      </c>
      <c r="F190" s="5" t="str">
        <f>VLOOKUP(A190,[1]Report!$A$6:$G$316,6,FALSE)</f>
        <v>POLICIA MILITAR DE SANTA CATARINA</v>
      </c>
      <c r="G190" s="5" t="str">
        <f>VLOOKUP(A190,[1]Report!$A$6:$G$316,7,FALSE)</f>
        <v>23/09/2020</v>
      </c>
    </row>
    <row r="191" spans="1:7" ht="15.95" customHeight="1">
      <c r="A191" s="5" t="s">
        <v>368</v>
      </c>
      <c r="B191" s="5" t="s">
        <v>10</v>
      </c>
      <c r="C191" s="5" t="s">
        <v>11</v>
      </c>
      <c r="D191" s="5" t="str">
        <f>VLOOKUP(A191,[1]Report!$A$6:$G$316,4,FALSE)</f>
        <v>ESTATUTARIO MILITAR - LEI ESTADUAL 6.218/83 C</v>
      </c>
      <c r="E191" s="5" t="s">
        <v>369</v>
      </c>
      <c r="F191" s="5" t="str">
        <f>VLOOKUP(A191,[1]Report!$A$6:$G$316,6,FALSE)</f>
        <v>POLICIA MILITAR DE SANTA CATARINA</v>
      </c>
      <c r="G191" s="5" t="str">
        <f>VLOOKUP(A191,[1]Report!$A$6:$G$316,7,FALSE)</f>
        <v>06/02/2017</v>
      </c>
    </row>
    <row r="192" spans="1:7" ht="27" customHeight="1">
      <c r="A192" s="5" t="s">
        <v>370</v>
      </c>
      <c r="B192" s="5" t="s">
        <v>35</v>
      </c>
      <c r="C192" s="5" t="s">
        <v>371</v>
      </c>
      <c r="D192" s="5" t="s">
        <v>37</v>
      </c>
      <c r="E192" s="5" t="s">
        <v>372</v>
      </c>
      <c r="F192" s="5" t="s">
        <v>37</v>
      </c>
      <c r="G192" s="5" t="s">
        <v>37</v>
      </c>
    </row>
    <row r="193" spans="1:7" ht="27" customHeight="1">
      <c r="A193" s="5" t="s">
        <v>373</v>
      </c>
      <c r="B193" s="5" t="s">
        <v>35</v>
      </c>
      <c r="C193" s="5" t="s">
        <v>46</v>
      </c>
      <c r="D193" s="5" t="s">
        <v>37</v>
      </c>
      <c r="E193" s="5" t="s">
        <v>282</v>
      </c>
      <c r="F193" s="5" t="s">
        <v>37</v>
      </c>
      <c r="G193" s="5" t="s">
        <v>37</v>
      </c>
    </row>
    <row r="194" spans="1:7" ht="15.95" customHeight="1">
      <c r="A194" s="5" t="s">
        <v>374</v>
      </c>
      <c r="B194" s="5" t="s">
        <v>10</v>
      </c>
      <c r="C194" s="5" t="s">
        <v>11</v>
      </c>
      <c r="D194" s="5" t="str">
        <f>VLOOKUP(A194,[1]Report!$A$6:$G$316,4,FALSE)</f>
        <v>ESTATUTARIO MILITAR - LEI ESTADUAL 6.218/83 C</v>
      </c>
      <c r="E194" s="5" t="s">
        <v>375</v>
      </c>
      <c r="F194" s="5" t="str">
        <f>VLOOKUP(A194,[1]Report!$A$6:$G$316,6,FALSE)</f>
        <v>POLICIA MILITAR DE SANTA CATARINA</v>
      </c>
      <c r="G194" s="5" t="str">
        <f>VLOOKUP(A194,[1]Report!$A$6:$G$316,7,FALSE)</f>
        <v>06/03/2017</v>
      </c>
    </row>
    <row r="195" spans="1:7" ht="15.95" customHeight="1">
      <c r="A195" s="5" t="s">
        <v>376</v>
      </c>
      <c r="B195" s="5" t="s">
        <v>10</v>
      </c>
      <c r="C195" s="5" t="s">
        <v>11</v>
      </c>
      <c r="D195" s="5" t="str">
        <f>VLOOKUP(A195,[1]Report!$A$6:$G$316,4,FALSE)</f>
        <v>ESTATUTARIO MILITAR - LEI ESTADUAL 6.218/83 C</v>
      </c>
      <c r="E195" s="5" t="s">
        <v>377</v>
      </c>
      <c r="F195" s="5" t="str">
        <f>VLOOKUP(A195,[1]Report!$A$6:$G$316,6,FALSE)</f>
        <v>POLICIA MILITAR DE SANTA CATARINA</v>
      </c>
      <c r="G195" s="5" t="str">
        <f>VLOOKUP(A195,[1]Report!$A$6:$G$316,7,FALSE)</f>
        <v>22/02/2017</v>
      </c>
    </row>
    <row r="196" spans="1:7" ht="15.95" customHeight="1">
      <c r="A196" s="5" t="s">
        <v>378</v>
      </c>
      <c r="B196" s="5" t="s">
        <v>10</v>
      </c>
      <c r="C196" s="5" t="s">
        <v>11</v>
      </c>
      <c r="D196" s="5" t="str">
        <f>VLOOKUP(A196,[1]Report!$A$6:$G$316,4,FALSE)</f>
        <v>ESTATUTARIO MILITAR - LEI ESTADUAL 6.218/83 C</v>
      </c>
      <c r="E196" s="5" t="s">
        <v>379</v>
      </c>
      <c r="F196" s="5" t="str">
        <f>VLOOKUP(A196,[1]Report!$A$6:$G$316,6,FALSE)</f>
        <v>POLICIA MILITAR DE SANTA CATARINA</v>
      </c>
      <c r="G196" s="5" t="str">
        <f>VLOOKUP(A196,[1]Report!$A$6:$G$316,7,FALSE)</f>
        <v>17/03/2017</v>
      </c>
    </row>
    <row r="197" spans="1:7" ht="27" customHeight="1">
      <c r="A197" s="5" t="s">
        <v>380</v>
      </c>
      <c r="B197" s="5" t="s">
        <v>35</v>
      </c>
      <c r="C197" s="5" t="s">
        <v>381</v>
      </c>
      <c r="D197" s="5" t="s">
        <v>37</v>
      </c>
      <c r="E197" s="5" t="s">
        <v>382</v>
      </c>
      <c r="F197" s="5" t="s">
        <v>37</v>
      </c>
      <c r="G197" s="5" t="s">
        <v>37</v>
      </c>
    </row>
    <row r="198" spans="1:7" ht="15.95" customHeight="1">
      <c r="A198" s="5" t="s">
        <v>383</v>
      </c>
      <c r="B198" s="5" t="s">
        <v>10</v>
      </c>
      <c r="C198" s="5" t="s">
        <v>11</v>
      </c>
      <c r="D198" s="5" t="str">
        <f>VLOOKUP(A198,[1]Report!$A$6:$G$316,4,FALSE)</f>
        <v>ESTATUTARIO MILITAR - LEI ESTADUAL 6.218/83 C</v>
      </c>
      <c r="E198" s="5" t="s">
        <v>384</v>
      </c>
      <c r="F198" s="5" t="str">
        <f>VLOOKUP(A198,[1]Report!$A$6:$G$316,6,FALSE)</f>
        <v>POLICIA MILITAR DE SANTA CATARINA</v>
      </c>
      <c r="G198" s="5" t="str">
        <f>VLOOKUP(A198,[1]Report!$A$6:$G$316,7,FALSE)</f>
        <v>07/11/2016</v>
      </c>
    </row>
    <row r="199" spans="1:7" ht="27" customHeight="1">
      <c r="A199" s="5" t="s">
        <v>385</v>
      </c>
      <c r="B199" s="5" t="s">
        <v>35</v>
      </c>
      <c r="C199" s="5" t="s">
        <v>386</v>
      </c>
      <c r="D199" s="5" t="s">
        <v>37</v>
      </c>
      <c r="E199" s="5" t="s">
        <v>148</v>
      </c>
      <c r="F199" s="5" t="s">
        <v>37</v>
      </c>
      <c r="G199" s="5" t="s">
        <v>37</v>
      </c>
    </row>
    <row r="200" spans="1:7" ht="15.95" customHeight="1">
      <c r="A200" s="5" t="s">
        <v>387</v>
      </c>
      <c r="B200" s="5" t="s">
        <v>10</v>
      </c>
      <c r="C200" s="5" t="s">
        <v>11</v>
      </c>
      <c r="D200" s="5" t="str">
        <f>VLOOKUP(A200,[1]Report!$A$6:$G$316,4,FALSE)</f>
        <v>ESTATUTARIO MILITAR - LEI ESTADUAL 6.218/83 C</v>
      </c>
      <c r="E200" s="5" t="s">
        <v>388</v>
      </c>
      <c r="F200" s="5" t="str">
        <f>VLOOKUP(A200,[1]Report!$A$6:$G$316,6,FALSE)</f>
        <v>POLICIA MILITAR DE SANTA CATARINA</v>
      </c>
      <c r="G200" s="5" t="str">
        <f>VLOOKUP(A200,[1]Report!$A$6:$G$316,7,FALSE)</f>
        <v>10/04/2017</v>
      </c>
    </row>
    <row r="201" spans="1:7" ht="15.95" customHeight="1">
      <c r="A201" s="5" t="s">
        <v>389</v>
      </c>
      <c r="B201" s="5" t="s">
        <v>10</v>
      </c>
      <c r="C201" s="5" t="s">
        <v>11</v>
      </c>
      <c r="D201" s="5" t="str">
        <f>VLOOKUP(A201,[1]Report!$A$6:$G$316,4,FALSE)</f>
        <v>ESTATUTARIO MILITAR - LEI ESTADUAL 6.218/83 C</v>
      </c>
      <c r="E201" s="5" t="s">
        <v>390</v>
      </c>
      <c r="F201" s="5" t="str">
        <f>VLOOKUP(A201,[1]Report!$A$6:$G$316,6,FALSE)</f>
        <v>POLICIA MILITAR DE SANTA CATARINA</v>
      </c>
      <c r="G201" s="5" t="str">
        <f>VLOOKUP(A201,[1]Report!$A$6:$G$316,7,FALSE)</f>
        <v>08/05/2017</v>
      </c>
    </row>
    <row r="202" spans="1:7" ht="15.95" customHeight="1">
      <c r="A202" s="5" t="s">
        <v>391</v>
      </c>
      <c r="B202" s="5" t="s">
        <v>10</v>
      </c>
      <c r="C202" s="5" t="s">
        <v>11</v>
      </c>
      <c r="D202" s="5" t="str">
        <f>VLOOKUP(A202,[1]Report!$A$6:$G$316,4,FALSE)</f>
        <v>ESTATUTARIO MILITAR - LEI ESTADUAL 6.218/83 C</v>
      </c>
      <c r="E202" s="5" t="s">
        <v>392</v>
      </c>
      <c r="F202" s="5" t="str">
        <f>VLOOKUP(A202,[1]Report!$A$6:$G$316,6,FALSE)</f>
        <v>POLICIA MILITAR DE SANTA CATARINA</v>
      </c>
      <c r="G202" s="5" t="str">
        <f>VLOOKUP(A202,[1]Report!$A$6:$G$316,7,FALSE)</f>
        <v>27/04/2017</v>
      </c>
    </row>
    <row r="203" spans="1:7" ht="27" customHeight="1">
      <c r="A203" s="5" t="s">
        <v>393</v>
      </c>
      <c r="B203" s="5" t="s">
        <v>35</v>
      </c>
      <c r="C203" s="5" t="s">
        <v>53</v>
      </c>
      <c r="D203" s="5" t="s">
        <v>37</v>
      </c>
      <c r="E203" s="5" t="s">
        <v>219</v>
      </c>
      <c r="F203" s="5" t="s">
        <v>37</v>
      </c>
      <c r="G203" s="5" t="s">
        <v>37</v>
      </c>
    </row>
    <row r="204" spans="1:7" ht="27" customHeight="1">
      <c r="A204" s="5" t="s">
        <v>394</v>
      </c>
      <c r="B204" s="5" t="s">
        <v>35</v>
      </c>
      <c r="C204" s="5" t="s">
        <v>395</v>
      </c>
      <c r="D204" s="5" t="s">
        <v>37</v>
      </c>
      <c r="E204" s="5" t="s">
        <v>225</v>
      </c>
      <c r="F204" s="5" t="s">
        <v>37</v>
      </c>
      <c r="G204" s="5" t="s">
        <v>37</v>
      </c>
    </row>
    <row r="205" spans="1:7" ht="27" customHeight="1">
      <c r="A205" s="5" t="s">
        <v>396</v>
      </c>
      <c r="B205" s="5" t="s">
        <v>35</v>
      </c>
      <c r="C205" s="5" t="s">
        <v>397</v>
      </c>
      <c r="D205" s="5" t="s">
        <v>37</v>
      </c>
      <c r="E205" s="5" t="s">
        <v>398</v>
      </c>
      <c r="F205" s="5" t="s">
        <v>37</v>
      </c>
      <c r="G205" s="5" t="s">
        <v>37</v>
      </c>
    </row>
    <row r="206" spans="1:7" ht="15.95" customHeight="1">
      <c r="A206" s="5" t="s">
        <v>399</v>
      </c>
      <c r="B206" s="5" t="s">
        <v>10</v>
      </c>
      <c r="C206" s="5" t="s">
        <v>11</v>
      </c>
      <c r="D206" s="5" t="str">
        <f>VLOOKUP(A206,[1]Report!$A$6:$G$316,4,FALSE)</f>
        <v>ESTATUTARIO MILITAR - LEI ESTADUAL 6.218/83 C</v>
      </c>
      <c r="E206" s="5" t="s">
        <v>400</v>
      </c>
      <c r="F206" s="5" t="str">
        <f>VLOOKUP(A206,[1]Report!$A$6:$G$316,6,FALSE)</f>
        <v>POLICIA MILITAR DE SANTA CATARINA</v>
      </c>
      <c r="G206" s="5" t="str">
        <f>VLOOKUP(A206,[1]Report!$A$6:$G$316,7,FALSE)</f>
        <v>06/04/2017</v>
      </c>
    </row>
    <row r="207" spans="1:7" ht="27" customHeight="1">
      <c r="A207" s="5" t="s">
        <v>401</v>
      </c>
      <c r="B207" s="5" t="s">
        <v>35</v>
      </c>
      <c r="C207" s="5" t="s">
        <v>402</v>
      </c>
      <c r="D207" s="5" t="s">
        <v>37</v>
      </c>
      <c r="E207" s="5" t="s">
        <v>403</v>
      </c>
      <c r="F207" s="5" t="s">
        <v>37</v>
      </c>
      <c r="G207" s="5" t="s">
        <v>37</v>
      </c>
    </row>
    <row r="208" spans="1:7" ht="27" customHeight="1">
      <c r="A208" s="5" t="s">
        <v>404</v>
      </c>
      <c r="B208" s="5" t="s">
        <v>35</v>
      </c>
      <c r="C208" s="5" t="s">
        <v>405</v>
      </c>
      <c r="D208" s="5" t="s">
        <v>37</v>
      </c>
      <c r="E208" s="5" t="s">
        <v>406</v>
      </c>
      <c r="F208" s="5" t="s">
        <v>37</v>
      </c>
      <c r="G208" s="5" t="s">
        <v>37</v>
      </c>
    </row>
    <row r="209" spans="1:7" ht="27" customHeight="1">
      <c r="A209" s="5" t="s">
        <v>407</v>
      </c>
      <c r="B209" s="5" t="s">
        <v>35</v>
      </c>
      <c r="C209" s="5" t="s">
        <v>395</v>
      </c>
      <c r="D209" s="5" t="s">
        <v>37</v>
      </c>
      <c r="E209" s="5" t="s">
        <v>408</v>
      </c>
      <c r="F209" s="5" t="s">
        <v>37</v>
      </c>
      <c r="G209" s="5" t="s">
        <v>37</v>
      </c>
    </row>
    <row r="210" spans="1:7" ht="27" customHeight="1">
      <c r="A210" s="5" t="s">
        <v>409</v>
      </c>
      <c r="B210" s="5" t="s">
        <v>35</v>
      </c>
      <c r="C210" s="5" t="s">
        <v>267</v>
      </c>
      <c r="D210" s="5" t="s">
        <v>37</v>
      </c>
      <c r="E210" s="5" t="s">
        <v>172</v>
      </c>
      <c r="F210" s="5" t="s">
        <v>37</v>
      </c>
      <c r="G210" s="5" t="s">
        <v>37</v>
      </c>
    </row>
    <row r="211" spans="1:7" ht="15.95" customHeight="1">
      <c r="A211" s="5" t="s">
        <v>410</v>
      </c>
      <c r="B211" s="5" t="s">
        <v>10</v>
      </c>
      <c r="C211" s="5" t="s">
        <v>11</v>
      </c>
      <c r="D211" s="5" t="str">
        <f>VLOOKUP(A211,[1]Report!$A$6:$G$316,4,FALSE)</f>
        <v>ESTATUTARIO MILITAR - LEI ESTADUAL 6.218/83 C</v>
      </c>
      <c r="E211" s="5" t="s">
        <v>354</v>
      </c>
      <c r="F211" s="5" t="str">
        <f>VLOOKUP(A211,[1]Report!$A$6:$G$316,6,FALSE)</f>
        <v>POLICIA MILITAR DE SANTA CATARINA</v>
      </c>
      <c r="G211" s="5" t="str">
        <f>VLOOKUP(A211,[1]Report!$A$6:$G$316,7,FALSE)</f>
        <v>03/07/2017</v>
      </c>
    </row>
    <row r="212" spans="1:7" ht="27" customHeight="1">
      <c r="A212" s="5" t="s">
        <v>411</v>
      </c>
      <c r="B212" s="5" t="s">
        <v>35</v>
      </c>
      <c r="C212" s="5" t="s">
        <v>412</v>
      </c>
      <c r="D212" s="5" t="s">
        <v>37</v>
      </c>
      <c r="E212" s="5" t="s">
        <v>413</v>
      </c>
      <c r="F212" s="5" t="s">
        <v>37</v>
      </c>
      <c r="G212" s="5" t="s">
        <v>37</v>
      </c>
    </row>
    <row r="213" spans="1:7" ht="27" customHeight="1">
      <c r="A213" s="5" t="s">
        <v>414</v>
      </c>
      <c r="B213" s="5" t="s">
        <v>35</v>
      </c>
      <c r="C213" s="5" t="s">
        <v>415</v>
      </c>
      <c r="D213" s="5" t="s">
        <v>37</v>
      </c>
      <c r="E213" s="5" t="s">
        <v>238</v>
      </c>
      <c r="F213" s="5" t="s">
        <v>37</v>
      </c>
      <c r="G213" s="5" t="s">
        <v>37</v>
      </c>
    </row>
    <row r="214" spans="1:7" ht="27" customHeight="1">
      <c r="A214" s="5" t="s">
        <v>416</v>
      </c>
      <c r="B214" s="5" t="s">
        <v>35</v>
      </c>
      <c r="C214" s="5" t="s">
        <v>417</v>
      </c>
      <c r="D214" s="5" t="s">
        <v>37</v>
      </c>
      <c r="E214" s="5" t="s">
        <v>418</v>
      </c>
      <c r="F214" s="5" t="s">
        <v>37</v>
      </c>
      <c r="G214" s="5" t="s">
        <v>37</v>
      </c>
    </row>
    <row r="215" spans="1:7" ht="27" customHeight="1">
      <c r="A215" s="5" t="s">
        <v>419</v>
      </c>
      <c r="B215" s="5" t="s">
        <v>35</v>
      </c>
      <c r="C215" s="5" t="s">
        <v>417</v>
      </c>
      <c r="D215" s="5" t="s">
        <v>37</v>
      </c>
      <c r="E215" s="5" t="s">
        <v>420</v>
      </c>
      <c r="F215" s="5" t="s">
        <v>37</v>
      </c>
      <c r="G215" s="5" t="s">
        <v>37</v>
      </c>
    </row>
    <row r="216" spans="1:7" ht="15.95" customHeight="1">
      <c r="A216" s="5" t="s">
        <v>421</v>
      </c>
      <c r="B216" s="5" t="s">
        <v>10</v>
      </c>
      <c r="C216" s="5" t="s">
        <v>11</v>
      </c>
      <c r="D216" s="5" t="str">
        <f>VLOOKUP(A216,[1]Report!$A$6:$G$316,4,FALSE)</f>
        <v>ESTATUTARIO MILITAR - LEI ESTADUAL 6.218/83 C</v>
      </c>
      <c r="E216" s="5" t="s">
        <v>422</v>
      </c>
      <c r="F216" s="5" t="str">
        <f>VLOOKUP(A216,[1]Report!$A$6:$G$316,6,FALSE)</f>
        <v>POLICIA MILITAR DE SANTA CATARINA</v>
      </c>
      <c r="G216" s="5" t="str">
        <f>VLOOKUP(A216,[1]Report!$A$6:$G$316,7,FALSE)</f>
        <v>08/08/2017</v>
      </c>
    </row>
    <row r="217" spans="1:7" ht="15.95" customHeight="1">
      <c r="A217" s="5" t="s">
        <v>423</v>
      </c>
      <c r="B217" s="5" t="s">
        <v>10</v>
      </c>
      <c r="C217" s="5" t="s">
        <v>11</v>
      </c>
      <c r="D217" s="5" t="str">
        <f>VLOOKUP(A217,[1]Report!$A$6:$G$316,4,FALSE)</f>
        <v>ESTATUTARIO MILITAR - LEI ESTADUAL 6.218/83 C</v>
      </c>
      <c r="E217" s="5" t="s">
        <v>424</v>
      </c>
      <c r="F217" s="5" t="str">
        <f>VLOOKUP(A217,[1]Report!$A$6:$G$316,6,FALSE)</f>
        <v>POLICIA MILITAR DE SANTA CATARINA</v>
      </c>
      <c r="G217" s="5" t="str">
        <f>VLOOKUP(A217,[1]Report!$A$6:$G$316,7,FALSE)</f>
        <v>01/07/2019</v>
      </c>
    </row>
    <row r="218" spans="1:7" ht="15.95" customHeight="1">
      <c r="A218" s="5" t="s">
        <v>425</v>
      </c>
      <c r="B218" s="5" t="s">
        <v>10</v>
      </c>
      <c r="C218" s="5" t="s">
        <v>11</v>
      </c>
      <c r="D218" s="5" t="str">
        <f>VLOOKUP(A218,[1]Report!$A$6:$G$316,4,FALSE)</f>
        <v>ESTATUTARIO MILITAR - LEI ESTADUAL 6.218/83 C</v>
      </c>
      <c r="E218" s="5" t="s">
        <v>424</v>
      </c>
      <c r="F218" s="5" t="str">
        <f>VLOOKUP(A218,[1]Report!$A$6:$G$316,6,FALSE)</f>
        <v>POLICIA MILITAR DE SANTA CATARINA</v>
      </c>
      <c r="G218" s="5" t="str">
        <f>VLOOKUP(A218,[1]Report!$A$6:$G$316,7,FALSE)</f>
        <v>19/09/2017</v>
      </c>
    </row>
    <row r="219" spans="1:7" ht="15.95" customHeight="1">
      <c r="A219" s="5" t="s">
        <v>426</v>
      </c>
      <c r="B219" s="5" t="s">
        <v>10</v>
      </c>
      <c r="C219" s="5" t="s">
        <v>11</v>
      </c>
      <c r="D219" s="5" t="str">
        <f>VLOOKUP(A219,[1]Report!$A$6:$G$316,4,FALSE)</f>
        <v>ESTATUTARIO MILITAR - LEI ESTADUAL 6.218/83 C</v>
      </c>
      <c r="E219" s="5" t="s">
        <v>369</v>
      </c>
      <c r="F219" s="5" t="str">
        <f>VLOOKUP(A219,[1]Report!$A$6:$G$316,6,FALSE)</f>
        <v>POLICIA MILITAR DE SANTA CATARINA</v>
      </c>
      <c r="G219" s="5" t="str">
        <f>VLOOKUP(A219,[1]Report!$A$6:$G$316,7,FALSE)</f>
        <v>16/10/2017</v>
      </c>
    </row>
    <row r="220" spans="1:7" ht="15.95" customHeight="1">
      <c r="A220" s="5" t="s">
        <v>427</v>
      </c>
      <c r="B220" s="5" t="s">
        <v>10</v>
      </c>
      <c r="C220" s="5" t="s">
        <v>11</v>
      </c>
      <c r="D220" s="5" t="str">
        <f>VLOOKUP(A220,[1]Report!$A$6:$G$316,4,FALSE)</f>
        <v>ESTATUTARIO MILITAR - LEI ESTADUAL 6.218/83 C</v>
      </c>
      <c r="E220" s="5" t="s">
        <v>428</v>
      </c>
      <c r="F220" s="5" t="str">
        <f>VLOOKUP(A220,[1]Report!$A$6:$G$316,6,FALSE)</f>
        <v>POLICIA MILITAR DE SANTA CATARINA</v>
      </c>
      <c r="G220" s="5" t="str">
        <f>VLOOKUP(A220,[1]Report!$A$6:$G$316,7,FALSE)</f>
        <v>13/05/2020</v>
      </c>
    </row>
    <row r="221" spans="1:7" ht="27" customHeight="1">
      <c r="A221" s="5" t="s">
        <v>429</v>
      </c>
      <c r="B221" s="5" t="s">
        <v>35</v>
      </c>
      <c r="C221" s="5" t="s">
        <v>430</v>
      </c>
      <c r="D221" s="5" t="s">
        <v>37</v>
      </c>
      <c r="E221" s="5" t="s">
        <v>431</v>
      </c>
      <c r="F221" s="5" t="s">
        <v>37</v>
      </c>
      <c r="G221" s="5" t="s">
        <v>37</v>
      </c>
    </row>
    <row r="222" spans="1:7" ht="27" customHeight="1">
      <c r="A222" s="5" t="s">
        <v>432</v>
      </c>
      <c r="B222" s="5" t="s">
        <v>35</v>
      </c>
      <c r="C222" s="5" t="s">
        <v>433</v>
      </c>
      <c r="D222" s="5" t="s">
        <v>37</v>
      </c>
      <c r="E222" s="5" t="s">
        <v>434</v>
      </c>
      <c r="F222" s="5" t="s">
        <v>37</v>
      </c>
      <c r="G222" s="5" t="s">
        <v>37</v>
      </c>
    </row>
    <row r="223" spans="1:7" ht="15.95" customHeight="1">
      <c r="A223" s="5" t="s">
        <v>435</v>
      </c>
      <c r="B223" s="5" t="s">
        <v>56</v>
      </c>
      <c r="C223" s="5" t="s">
        <v>11</v>
      </c>
      <c r="D223" s="5" t="str">
        <f>VLOOKUP(A223,[1]Report!$A$6:$G$316,4,FALSE)</f>
        <v>ESTATUTARIO MILITAR - LEI ESTADUAL 6.218/83 C</v>
      </c>
      <c r="E223" s="5" t="s">
        <v>314</v>
      </c>
      <c r="F223" s="5" t="str">
        <f>VLOOKUP(A223,[1]Report!$A$6:$G$316,6,FALSE)</f>
        <v>POLICIA MILITAR DE SANTA CATARINA</v>
      </c>
      <c r="G223" s="5" t="str">
        <f>VLOOKUP(A223,[1]Report!$A$6:$G$316,7,FALSE)</f>
        <v>18/12/2017</v>
      </c>
    </row>
    <row r="224" spans="1:7" ht="15.95" customHeight="1">
      <c r="A224" s="5" t="s">
        <v>436</v>
      </c>
      <c r="B224" s="5" t="s">
        <v>56</v>
      </c>
      <c r="C224" s="5" t="s">
        <v>11</v>
      </c>
      <c r="D224" s="5" t="str">
        <f>VLOOKUP(A224,[1]Report!$A$6:$G$316,4,FALSE)</f>
        <v>ESTATUTARIO MILITAR - LEI ESTADUAL 6.218/83 C</v>
      </c>
      <c r="E224" s="5" t="s">
        <v>59</v>
      </c>
      <c r="F224" s="5" t="str">
        <f>VLOOKUP(A224,[1]Report!$A$6:$G$316,6,FALSE)</f>
        <v>POLICIA MILITAR DE SANTA CATARINA</v>
      </c>
      <c r="G224" s="5" t="str">
        <f>VLOOKUP(A224,[1]Report!$A$6:$G$316,7,FALSE)</f>
        <v>08/01/2018</v>
      </c>
    </row>
    <row r="225" spans="1:7" ht="15.95" customHeight="1">
      <c r="A225" s="5" t="s">
        <v>437</v>
      </c>
      <c r="B225" s="5" t="s">
        <v>56</v>
      </c>
      <c r="C225" s="5" t="s">
        <v>11</v>
      </c>
      <c r="D225" s="5" t="str">
        <f>VLOOKUP(A225,[1]Report!$A$6:$G$316,4,FALSE)</f>
        <v>ESTATUTARIO MILITAR - LEI ESTADUAL 6.218/83 C</v>
      </c>
      <c r="E225" s="5" t="s">
        <v>59</v>
      </c>
      <c r="F225" s="5" t="str">
        <f>VLOOKUP(A225,[1]Report!$A$6:$G$316,6,FALSE)</f>
        <v>POLICIA MILITAR DE SANTA CATARINA</v>
      </c>
      <c r="G225" s="5" t="str">
        <f>VLOOKUP(A225,[1]Report!$A$6:$G$316,7,FALSE)</f>
        <v>26/01/2018</v>
      </c>
    </row>
    <row r="226" spans="1:7" ht="15.95" customHeight="1">
      <c r="A226" s="5" t="s">
        <v>438</v>
      </c>
      <c r="B226" s="5" t="s">
        <v>56</v>
      </c>
      <c r="C226" s="5" t="s">
        <v>11</v>
      </c>
      <c r="D226" s="5" t="str">
        <f>VLOOKUP(A226,[1]Report!$A$6:$G$316,4,FALSE)</f>
        <v>ESTATUTARIO MILITAR - LEI ESTADUAL 6.218/83 C</v>
      </c>
      <c r="E226" s="5" t="s">
        <v>16</v>
      </c>
      <c r="F226" s="5" t="str">
        <f>VLOOKUP(A226,[1]Report!$A$6:$G$316,6,FALSE)</f>
        <v>POLICIA MILITAR DE SANTA CATARINA</v>
      </c>
      <c r="G226" s="5" t="str">
        <f>VLOOKUP(A226,[1]Report!$A$6:$G$316,7,FALSE)</f>
        <v>08/02/2018</v>
      </c>
    </row>
    <row r="227" spans="1:7" ht="15.95" customHeight="1">
      <c r="A227" s="5" t="s">
        <v>439</v>
      </c>
      <c r="B227" s="5" t="s">
        <v>56</v>
      </c>
      <c r="C227" s="5" t="s">
        <v>11</v>
      </c>
      <c r="D227" s="5" t="str">
        <f>VLOOKUP(A227,[1]Report!$A$6:$G$316,4,FALSE)</f>
        <v>ESTATUTARIO MILITAR - LEI ESTADUAL 6.218/83 C</v>
      </c>
      <c r="E227" s="5" t="s">
        <v>16</v>
      </c>
      <c r="F227" s="5" t="str">
        <f>VLOOKUP(A227,[1]Report!$A$6:$G$316,6,FALSE)</f>
        <v>POLICIA MILITAR DE SANTA CATARINA</v>
      </c>
      <c r="G227" s="5" t="str">
        <f>VLOOKUP(A227,[1]Report!$A$6:$G$316,7,FALSE)</f>
        <v>08/02/2018</v>
      </c>
    </row>
    <row r="228" spans="1:7" ht="15.95" customHeight="1">
      <c r="A228" s="5" t="s">
        <v>440</v>
      </c>
      <c r="B228" s="5" t="s">
        <v>10</v>
      </c>
      <c r="C228" s="5" t="s">
        <v>11</v>
      </c>
      <c r="D228" s="5" t="str">
        <f>VLOOKUP(A228,[1]Report!$A$6:$G$316,4,FALSE)</f>
        <v>ESTATUTARIO MILITAR - LEI ESTADUAL 6.218/83 C</v>
      </c>
      <c r="E228" s="5" t="s">
        <v>441</v>
      </c>
      <c r="F228" s="5" t="str">
        <f>VLOOKUP(A228,[1]Report!$A$6:$G$316,6,FALSE)</f>
        <v>POLICIA MILITAR DE SANTA CATARINA</v>
      </c>
      <c r="G228" s="5" t="str">
        <f>VLOOKUP(A228,[1]Report!$A$6:$G$316,7,FALSE)</f>
        <v>07/02/2018</v>
      </c>
    </row>
    <row r="229" spans="1:7" ht="15.95" customHeight="1">
      <c r="A229" s="5" t="s">
        <v>442</v>
      </c>
      <c r="B229" s="5" t="s">
        <v>10</v>
      </c>
      <c r="C229" s="5" t="s">
        <v>11</v>
      </c>
      <c r="D229" s="5" t="str">
        <f>VLOOKUP(A229,[1]Report!$A$6:$G$316,4,FALSE)</f>
        <v>ESTATUTARIO MILITAR - LEI ESTADUAL 6.218/83 C</v>
      </c>
      <c r="E229" s="5" t="s">
        <v>443</v>
      </c>
      <c r="F229" s="5" t="str">
        <f>VLOOKUP(A229,[1]Report!$A$6:$G$316,6,FALSE)</f>
        <v>POLICIA MILITAR DE SANTA CATARINA</v>
      </c>
      <c r="G229" s="5" t="str">
        <f>VLOOKUP(A229,[1]Report!$A$6:$G$316,7,FALSE)</f>
        <v>01/02/2018</v>
      </c>
    </row>
    <row r="230" spans="1:7" ht="15.95" customHeight="1">
      <c r="A230" s="5" t="s">
        <v>444</v>
      </c>
      <c r="B230" s="5" t="s">
        <v>10</v>
      </c>
      <c r="C230" s="5" t="s">
        <v>11</v>
      </c>
      <c r="D230" s="5" t="str">
        <f>VLOOKUP(A230,[1]Report!$A$6:$G$316,4,FALSE)</f>
        <v>ESTATUTARIO MILITAR - LEI ESTADUAL 6.218/83 C</v>
      </c>
      <c r="E230" s="5" t="s">
        <v>445</v>
      </c>
      <c r="F230" s="5" t="str">
        <f>VLOOKUP(A230,[1]Report!$A$6:$G$316,6,FALSE)</f>
        <v>POLICIA MILITAR DE SANTA CATARINA</v>
      </c>
      <c r="G230" s="5" t="str">
        <f>VLOOKUP(A230,[1]Report!$A$6:$G$316,7,FALSE)</f>
        <v>18/01/2018</v>
      </c>
    </row>
    <row r="231" spans="1:7" ht="15.95" customHeight="1">
      <c r="A231" s="5" t="s">
        <v>446</v>
      </c>
      <c r="B231" s="5" t="s">
        <v>56</v>
      </c>
      <c r="C231" s="5" t="s">
        <v>11</v>
      </c>
      <c r="D231" s="5" t="str">
        <f>VLOOKUP(A231,[1]Report!$A$6:$G$316,4,FALSE)</f>
        <v>ESTATUTARIO MILITAR - LEI ESTADUAL 6.218/83 C</v>
      </c>
      <c r="E231" s="5" t="s">
        <v>59</v>
      </c>
      <c r="F231" s="5" t="str">
        <f>VLOOKUP(A231,[1]Report!$A$6:$G$316,6,FALSE)</f>
        <v>POLICIA MILITAR DE SANTA CATARINA</v>
      </c>
      <c r="G231" s="5" t="str">
        <f>VLOOKUP(A231,[1]Report!$A$6:$G$316,7,FALSE)</f>
        <v>19/02/2018</v>
      </c>
    </row>
    <row r="232" spans="1:7" ht="15.95" customHeight="1">
      <c r="A232" s="5" t="s">
        <v>447</v>
      </c>
      <c r="B232" s="5" t="s">
        <v>56</v>
      </c>
      <c r="C232" s="5" t="s">
        <v>11</v>
      </c>
      <c r="D232" s="5" t="str">
        <f>VLOOKUP(A232,[1]Report!$A$6:$G$316,4,FALSE)</f>
        <v>ESTATUTARIO MILITAR - LEI ESTADUAL 6.218/83 C</v>
      </c>
      <c r="E232" s="5" t="s">
        <v>59</v>
      </c>
      <c r="F232" s="5" t="str">
        <f>VLOOKUP(A232,[1]Report!$A$6:$G$316,6,FALSE)</f>
        <v>POLICIA MILITAR DE SANTA CATARINA</v>
      </c>
      <c r="G232" s="5" t="str">
        <f>VLOOKUP(A232,[1]Report!$A$6:$G$316,7,FALSE)</f>
        <v>19/02/2018</v>
      </c>
    </row>
    <row r="233" spans="1:7" ht="15.95" customHeight="1">
      <c r="A233" s="5" t="s">
        <v>448</v>
      </c>
      <c r="B233" s="5" t="s">
        <v>56</v>
      </c>
      <c r="C233" s="5" t="s">
        <v>11</v>
      </c>
      <c r="D233" s="5" t="str">
        <f>VLOOKUP(A233,[1]Report!$A$6:$G$316,4,FALSE)</f>
        <v>ESTATUTARIO MILITAR - LEI ESTADUAL 6.218/83 C</v>
      </c>
      <c r="E233" s="5" t="s">
        <v>16</v>
      </c>
      <c r="F233" s="5" t="str">
        <f>VLOOKUP(A233,[1]Report!$A$6:$G$316,6,FALSE)</f>
        <v>POLICIA MILITAR DE SANTA CATARINA</v>
      </c>
      <c r="G233" s="5" t="str">
        <f>VLOOKUP(A233,[1]Report!$A$6:$G$316,7,FALSE)</f>
        <v>22/02/2018</v>
      </c>
    </row>
    <row r="234" spans="1:7" ht="15.95" customHeight="1">
      <c r="A234" s="5" t="s">
        <v>449</v>
      </c>
      <c r="B234" s="5" t="s">
        <v>56</v>
      </c>
      <c r="C234" s="5" t="s">
        <v>11</v>
      </c>
      <c r="D234" s="5" t="str">
        <f>VLOOKUP(A234,[1]Report!$A$6:$G$316,4,FALSE)</f>
        <v>ESTATUTARIO MILITAR - LEI ESTADUAL 6.218/83 C</v>
      </c>
      <c r="E234" s="5" t="s">
        <v>16</v>
      </c>
      <c r="F234" s="5" t="str">
        <f>VLOOKUP(A234,[1]Report!$A$6:$G$316,6,FALSE)</f>
        <v>POLICIA MILITAR DE SANTA CATARINA</v>
      </c>
      <c r="G234" s="5" t="str">
        <f>VLOOKUP(A234,[1]Report!$A$6:$G$316,7,FALSE)</f>
        <v>22/02/2018</v>
      </c>
    </row>
    <row r="235" spans="1:7" ht="15.95" customHeight="1">
      <c r="A235" s="5" t="s">
        <v>450</v>
      </c>
      <c r="B235" s="5" t="s">
        <v>10</v>
      </c>
      <c r="C235" s="5" t="s">
        <v>11</v>
      </c>
      <c r="D235" s="5" t="str">
        <f>VLOOKUP(A235,[1]Report!$A$6:$G$316,4,FALSE)</f>
        <v>ESTATUTARIO MILITAR - LEI ESTADUAL 6.218/83 C</v>
      </c>
      <c r="E235" s="5" t="s">
        <v>451</v>
      </c>
      <c r="F235" s="5" t="str">
        <f>VLOOKUP(A235,[1]Report!$A$6:$G$316,6,FALSE)</f>
        <v>POLICIA MILITAR DE SANTA CATARINA</v>
      </c>
      <c r="G235" s="5" t="str">
        <f>VLOOKUP(A235,[1]Report!$A$6:$G$316,7,FALSE)</f>
        <v>06/03/2018</v>
      </c>
    </row>
    <row r="236" spans="1:7" ht="27" customHeight="1">
      <c r="A236" s="5" t="s">
        <v>452</v>
      </c>
      <c r="B236" s="5" t="s">
        <v>35</v>
      </c>
      <c r="C236" s="5" t="s">
        <v>381</v>
      </c>
      <c r="D236" s="5" t="s">
        <v>37</v>
      </c>
      <c r="E236" s="5" t="s">
        <v>453</v>
      </c>
      <c r="F236" s="5" t="s">
        <v>37</v>
      </c>
      <c r="G236" s="5" t="s">
        <v>37</v>
      </c>
    </row>
    <row r="237" spans="1:7" ht="27" customHeight="1">
      <c r="A237" s="5" t="s">
        <v>454</v>
      </c>
      <c r="B237" s="5" t="s">
        <v>35</v>
      </c>
      <c r="C237" s="5" t="s">
        <v>381</v>
      </c>
      <c r="D237" s="5" t="s">
        <v>37</v>
      </c>
      <c r="E237" s="5" t="s">
        <v>453</v>
      </c>
      <c r="F237" s="5" t="s">
        <v>37</v>
      </c>
      <c r="G237" s="5" t="s">
        <v>37</v>
      </c>
    </row>
    <row r="238" spans="1:7" ht="27" customHeight="1">
      <c r="A238" s="5" t="s">
        <v>455</v>
      </c>
      <c r="B238" s="5" t="s">
        <v>35</v>
      </c>
      <c r="C238" s="5" t="s">
        <v>141</v>
      </c>
      <c r="D238" s="5" t="s">
        <v>37</v>
      </c>
      <c r="E238" s="5" t="s">
        <v>456</v>
      </c>
      <c r="F238" s="5" t="s">
        <v>37</v>
      </c>
      <c r="G238" s="5" t="s">
        <v>37</v>
      </c>
    </row>
    <row r="239" spans="1:7" ht="27" customHeight="1">
      <c r="A239" s="5" t="s">
        <v>457</v>
      </c>
      <c r="B239" s="5" t="s">
        <v>35</v>
      </c>
      <c r="C239" s="5" t="s">
        <v>159</v>
      </c>
      <c r="D239" s="5" t="s">
        <v>37</v>
      </c>
      <c r="E239" s="5" t="s">
        <v>160</v>
      </c>
      <c r="F239" s="5" t="s">
        <v>37</v>
      </c>
      <c r="G239" s="5" t="s">
        <v>37</v>
      </c>
    </row>
    <row r="240" spans="1:7" ht="15.95" customHeight="1">
      <c r="A240" s="5" t="s">
        <v>458</v>
      </c>
      <c r="B240" s="5" t="s">
        <v>56</v>
      </c>
      <c r="C240" s="5" t="s">
        <v>11</v>
      </c>
      <c r="D240" s="5" t="str">
        <f>VLOOKUP(A240,[1]Report!$A$6:$G$316,4,FALSE)</f>
        <v>ESTATUTARIO MILITAR - LEI ESTADUAL 6.218/83 C</v>
      </c>
      <c r="E240" s="5" t="s">
        <v>59</v>
      </c>
      <c r="F240" s="5" t="str">
        <f>VLOOKUP(A240,[1]Report!$A$6:$G$316,6,FALSE)</f>
        <v>POLICIA MILITAR DE SANTA CATARINA</v>
      </c>
      <c r="G240" s="5" t="str">
        <f>VLOOKUP(A240,[1]Report!$A$6:$G$316,7,FALSE)</f>
        <v>20/03/2018</v>
      </c>
    </row>
    <row r="241" spans="1:7" ht="15.95" customHeight="1">
      <c r="A241" s="5" t="s">
        <v>459</v>
      </c>
      <c r="B241" s="5" t="s">
        <v>10</v>
      </c>
      <c r="C241" s="5" t="s">
        <v>11</v>
      </c>
      <c r="D241" s="5" t="str">
        <f>VLOOKUP(A241,[1]Report!$A$6:$G$316,4,FALSE)</f>
        <v>ESTATUTARIO MILITAR - LEI ESTADUAL 6.218/83 C</v>
      </c>
      <c r="E241" s="5" t="s">
        <v>284</v>
      </c>
      <c r="F241" s="5" t="str">
        <f>VLOOKUP(A241,[1]Report!$A$6:$G$316,6,FALSE)</f>
        <v>POLICIA MILITAR DE SANTA CATARINA</v>
      </c>
      <c r="G241" s="5" t="str">
        <f>VLOOKUP(A241,[1]Report!$A$6:$G$316,7,FALSE)</f>
        <v>09/04/2018</v>
      </c>
    </row>
    <row r="242" spans="1:7" ht="15.95" customHeight="1">
      <c r="A242" s="5" t="s">
        <v>460</v>
      </c>
      <c r="B242" s="5" t="s">
        <v>10</v>
      </c>
      <c r="C242" s="5" t="s">
        <v>11</v>
      </c>
      <c r="D242" s="5" t="str">
        <f>VLOOKUP(A242,[1]Report!$A$6:$G$316,4,FALSE)</f>
        <v>ESTATUTARIO MILITAR - LEI ESTADUAL 6.218/83 C</v>
      </c>
      <c r="E242" s="5" t="s">
        <v>461</v>
      </c>
      <c r="F242" s="5" t="str">
        <f>VLOOKUP(A242,[1]Report!$A$6:$G$316,6,FALSE)</f>
        <v>POLICIA MILITAR DE SANTA CATARINA</v>
      </c>
      <c r="G242" s="5" t="str">
        <f>VLOOKUP(A242,[1]Report!$A$6:$G$316,7,FALSE)</f>
        <v>04/04/2018</v>
      </c>
    </row>
    <row r="243" spans="1:7" ht="27" customHeight="1">
      <c r="A243" s="5" t="s">
        <v>462</v>
      </c>
      <c r="B243" s="5" t="s">
        <v>463</v>
      </c>
      <c r="C243" s="5" t="s">
        <v>464</v>
      </c>
      <c r="D243" s="5" t="s">
        <v>37</v>
      </c>
      <c r="E243" s="5" t="s">
        <v>94</v>
      </c>
      <c r="F243" s="5" t="str">
        <f>VLOOKUP(A243,[1]Report!$A$6:$G$316,6,FALSE)</f>
        <v>SECRETARIA DE ESTADO DA CASA CIVIL</v>
      </c>
      <c r="G243" s="5" t="str">
        <f>VLOOKUP(A243,[1]Report!$A$6:$G$316,7,FALSE)</f>
        <v>01/01/2019</v>
      </c>
    </row>
    <row r="244" spans="1:7" ht="15.95" customHeight="1">
      <c r="A244" s="5" t="s">
        <v>465</v>
      </c>
      <c r="B244" s="5" t="s">
        <v>10</v>
      </c>
      <c r="C244" s="5" t="s">
        <v>11</v>
      </c>
      <c r="D244" s="5" t="str">
        <f>VLOOKUP(A244,[1]Report!$A$6:$G$316,4,FALSE)</f>
        <v>ESTATUTARIO MILITAR - LEI ESTADUAL 6.218/83 C</v>
      </c>
      <c r="E244" s="5" t="s">
        <v>466</v>
      </c>
      <c r="F244" s="5" t="str">
        <f>VLOOKUP(A244,[1]Report!$A$6:$G$316,6,FALSE)</f>
        <v>POLICIA MILITAR DE SANTA CATARINA</v>
      </c>
      <c r="G244" s="5" t="str">
        <f>VLOOKUP(A244,[1]Report!$A$6:$G$316,7,FALSE)</f>
        <v>09/04/2018</v>
      </c>
    </row>
    <row r="245" spans="1:7" ht="15.95" customHeight="1">
      <c r="A245" s="5" t="s">
        <v>467</v>
      </c>
      <c r="B245" s="5" t="s">
        <v>10</v>
      </c>
      <c r="C245" s="5" t="s">
        <v>11</v>
      </c>
      <c r="D245" s="5" t="str">
        <f>VLOOKUP(A245,[1]Report!$A$6:$G$316,4,FALSE)</f>
        <v>ESTATUTARIO MILITAR - LEI ESTADUAL 6.218/83 C</v>
      </c>
      <c r="E245" s="5" t="s">
        <v>468</v>
      </c>
      <c r="F245" s="5" t="str">
        <f>VLOOKUP(A245,[1]Report!$A$6:$G$316,6,FALSE)</f>
        <v>POLICIA MILITAR DE SANTA CATARINA</v>
      </c>
      <c r="G245" s="5" t="str">
        <f>VLOOKUP(A245,[1]Report!$A$6:$G$316,7,FALSE)</f>
        <v>03/05/2018</v>
      </c>
    </row>
    <row r="246" spans="1:7" ht="15.95" customHeight="1">
      <c r="A246" s="5" t="s">
        <v>469</v>
      </c>
      <c r="B246" s="5" t="s">
        <v>10</v>
      </c>
      <c r="C246" s="5" t="s">
        <v>11</v>
      </c>
      <c r="D246" s="5" t="str">
        <f>VLOOKUP(A246,[1]Report!$A$6:$G$316,4,FALSE)</f>
        <v>ESTATUTARIO MILITAR - LEI ESTADUAL 6.218/83 C</v>
      </c>
      <c r="E246" s="5" t="s">
        <v>470</v>
      </c>
      <c r="F246" s="5" t="str">
        <f>VLOOKUP(A246,[1]Report!$A$6:$G$316,6,FALSE)</f>
        <v>POLICIA MILITAR DE SANTA CATARINA</v>
      </c>
      <c r="G246" s="5" t="str">
        <f>VLOOKUP(A246,[1]Report!$A$6:$G$316,7,FALSE)</f>
        <v>03/05/2018</v>
      </c>
    </row>
    <row r="247" spans="1:7" ht="15.95" customHeight="1">
      <c r="A247" s="5" t="s">
        <v>471</v>
      </c>
      <c r="B247" s="5" t="s">
        <v>56</v>
      </c>
      <c r="C247" s="5" t="s">
        <v>11</v>
      </c>
      <c r="D247" s="5" t="str">
        <f>VLOOKUP(A247,[1]Report!$A$6:$G$316,4,FALSE)</f>
        <v>ESTATUTARIO MILITAR - LEI ESTADUAL 6.218/83 C</v>
      </c>
      <c r="E247" s="5" t="s">
        <v>59</v>
      </c>
      <c r="F247" s="5" t="str">
        <f>VLOOKUP(A247,[1]Report!$A$6:$G$316,6,FALSE)</f>
        <v>POLICIA MILITAR DE SANTA CATARINA</v>
      </c>
      <c r="G247" s="5" t="str">
        <f>VLOOKUP(A247,[1]Report!$A$6:$G$316,7,FALSE)</f>
        <v>21/05/2018</v>
      </c>
    </row>
    <row r="248" spans="1:7" ht="15.95" customHeight="1">
      <c r="A248" s="5" t="s">
        <v>472</v>
      </c>
      <c r="B248" s="5" t="s">
        <v>10</v>
      </c>
      <c r="C248" s="5" t="s">
        <v>11</v>
      </c>
      <c r="D248" s="5" t="str">
        <f>VLOOKUP(A248,[1]Report!$A$6:$G$316,4,FALSE)</f>
        <v>ESTATUTARIO MILITAR - LEI ESTADUAL 6.218/83 C</v>
      </c>
      <c r="E248" s="5" t="s">
        <v>287</v>
      </c>
      <c r="F248" s="5" t="str">
        <f>VLOOKUP(A248,[1]Report!$A$6:$G$316,6,FALSE)</f>
        <v>POLICIA MILITAR DE SANTA CATARINA</v>
      </c>
      <c r="G248" s="5" t="str">
        <f>VLOOKUP(A248,[1]Report!$A$6:$G$316,7,FALSE)</f>
        <v>04/05/2018</v>
      </c>
    </row>
    <row r="249" spans="1:7" ht="15.95" customHeight="1">
      <c r="A249" s="5" t="s">
        <v>473</v>
      </c>
      <c r="B249" s="5" t="s">
        <v>10</v>
      </c>
      <c r="C249" s="5" t="s">
        <v>11</v>
      </c>
      <c r="D249" s="5" t="str">
        <f>VLOOKUP(A249,[1]Report!$A$6:$G$316,4,FALSE)</f>
        <v>ESTATUTARIO MILITAR - LEI ESTADUAL 6.218/83 C</v>
      </c>
      <c r="E249" s="5" t="s">
        <v>474</v>
      </c>
      <c r="F249" s="5" t="str">
        <f>VLOOKUP(A249,[1]Report!$A$6:$G$316,6,FALSE)</f>
        <v>POLICIA MILITAR DE SANTA CATARINA</v>
      </c>
      <c r="G249" s="5" t="str">
        <f>VLOOKUP(A249,[1]Report!$A$6:$G$316,7,FALSE)</f>
        <v>08/05/2018</v>
      </c>
    </row>
    <row r="250" spans="1:7" ht="15.95" customHeight="1">
      <c r="A250" s="5" t="s">
        <v>475</v>
      </c>
      <c r="B250" s="5" t="s">
        <v>10</v>
      </c>
      <c r="C250" s="5" t="s">
        <v>11</v>
      </c>
      <c r="D250" s="5" t="str">
        <f>VLOOKUP(A250,[1]Report!$A$6:$G$316,4,FALSE)</f>
        <v>ESTATUTARIO MILITAR - LEI ESTADUAL 6.218/83 C</v>
      </c>
      <c r="E250" s="5" t="s">
        <v>476</v>
      </c>
      <c r="F250" s="5" t="str">
        <f>VLOOKUP(A250,[1]Report!$A$6:$G$316,6,FALSE)</f>
        <v>POLICIA MILITAR DE SANTA CATARINA</v>
      </c>
      <c r="G250" s="5" t="str">
        <f>VLOOKUP(A250,[1]Report!$A$6:$G$316,7,FALSE)</f>
        <v>08/05/2018</v>
      </c>
    </row>
    <row r="251" spans="1:7" ht="15.95" customHeight="1">
      <c r="A251" s="5" t="s">
        <v>477</v>
      </c>
      <c r="B251" s="5" t="s">
        <v>10</v>
      </c>
      <c r="C251" s="5" t="s">
        <v>11</v>
      </c>
      <c r="D251" s="5" t="str">
        <f>VLOOKUP(A251,[1]Report!$A$6:$G$316,4,FALSE)</f>
        <v>ESTATUTARIO MILITAR - LEI ESTADUAL 6.218/83 C</v>
      </c>
      <c r="E251" s="5" t="s">
        <v>478</v>
      </c>
      <c r="F251" s="5" t="str">
        <f>VLOOKUP(A251,[1]Report!$A$6:$G$316,6,FALSE)</f>
        <v>POLICIA MILITAR DE SANTA CATARINA</v>
      </c>
      <c r="G251" s="5" t="str">
        <f>VLOOKUP(A251,[1]Report!$A$6:$G$316,7,FALSE)</f>
        <v>16/05/2018</v>
      </c>
    </row>
    <row r="252" spans="1:7" ht="15.95" customHeight="1">
      <c r="A252" s="5" t="s">
        <v>479</v>
      </c>
      <c r="B252" s="5" t="s">
        <v>10</v>
      </c>
      <c r="C252" s="5" t="s">
        <v>11</v>
      </c>
      <c r="D252" s="5" t="str">
        <f>VLOOKUP(A252,[1]Report!$A$6:$G$316,4,FALSE)</f>
        <v>ESTATUTARIO MILITAR - LEI ESTADUAL 6.218/83 C</v>
      </c>
      <c r="E252" s="5" t="s">
        <v>480</v>
      </c>
      <c r="F252" s="5" t="str">
        <f>VLOOKUP(A252,[1]Report!$A$6:$G$316,6,FALSE)</f>
        <v>POLICIA MILITAR DE SANTA CATARINA</v>
      </c>
      <c r="G252" s="5" t="str">
        <f>VLOOKUP(A252,[1]Report!$A$6:$G$316,7,FALSE)</f>
        <v>21/05/2018</v>
      </c>
    </row>
    <row r="253" spans="1:7" ht="15.95" customHeight="1">
      <c r="A253" s="5" t="s">
        <v>481</v>
      </c>
      <c r="B253" s="5" t="s">
        <v>10</v>
      </c>
      <c r="C253" s="5" t="s">
        <v>11</v>
      </c>
      <c r="D253" s="5" t="str">
        <f>VLOOKUP(A253,[1]Report!$A$6:$G$316,4,FALSE)</f>
        <v>ESTATUTARIO MILITAR - LEI ESTADUAL 6.218/83 C</v>
      </c>
      <c r="E253" s="5" t="s">
        <v>482</v>
      </c>
      <c r="F253" s="5" t="str">
        <f>VLOOKUP(A253,[1]Report!$A$6:$G$316,6,FALSE)</f>
        <v>POLICIA MILITAR DE SANTA CATARINA</v>
      </c>
      <c r="G253" s="5" t="str">
        <f>VLOOKUP(A253,[1]Report!$A$6:$G$316,7,FALSE)</f>
        <v>01/06/2018</v>
      </c>
    </row>
    <row r="254" spans="1:7" ht="15.95" customHeight="1">
      <c r="A254" s="5" t="s">
        <v>483</v>
      </c>
      <c r="B254" s="5" t="s">
        <v>10</v>
      </c>
      <c r="C254" s="5" t="s">
        <v>11</v>
      </c>
      <c r="D254" s="5" t="str">
        <f>VLOOKUP(A254,[1]Report!$A$6:$G$316,4,FALSE)</f>
        <v>ESTATUTARIO MILITAR - LEI ESTADUAL 6.218/83 C</v>
      </c>
      <c r="E254" s="5" t="s">
        <v>484</v>
      </c>
      <c r="F254" s="5" t="str">
        <f>VLOOKUP(A254,[1]Report!$A$6:$G$316,6,FALSE)</f>
        <v>POLICIA MILITAR DE SANTA CATARINA</v>
      </c>
      <c r="G254" s="5" t="str">
        <f>VLOOKUP(A254,[1]Report!$A$6:$G$316,7,FALSE)</f>
        <v>01/06/2018</v>
      </c>
    </row>
    <row r="255" spans="1:7" ht="27" customHeight="1">
      <c r="A255" s="5" t="s">
        <v>485</v>
      </c>
      <c r="B255" s="5" t="s">
        <v>35</v>
      </c>
      <c r="C255" s="5" t="s">
        <v>224</v>
      </c>
      <c r="D255" s="5" t="s">
        <v>37</v>
      </c>
      <c r="E255" s="5" t="s">
        <v>486</v>
      </c>
      <c r="F255" s="5" t="s">
        <v>37</v>
      </c>
      <c r="G255" s="5" t="s">
        <v>37</v>
      </c>
    </row>
    <row r="256" spans="1:7" ht="15.95" customHeight="1">
      <c r="A256" s="5" t="s">
        <v>487</v>
      </c>
      <c r="B256" s="5" t="s">
        <v>10</v>
      </c>
      <c r="C256" s="5" t="s">
        <v>11</v>
      </c>
      <c r="D256" s="5" t="str">
        <f>VLOOKUP(A256,[1]Report!$A$6:$G$316,4,FALSE)</f>
        <v>ESTATUTARIO MILITAR - LEI ESTADUAL 6.218/83 C</v>
      </c>
      <c r="E256" s="5" t="s">
        <v>488</v>
      </c>
      <c r="F256" s="5" t="str">
        <f>VLOOKUP(A256,[1]Report!$A$6:$G$316,6,FALSE)</f>
        <v>POLICIA MILITAR DE SANTA CATARINA</v>
      </c>
      <c r="G256" s="5" t="str">
        <f>VLOOKUP(A256,[1]Report!$A$6:$G$316,7,FALSE)</f>
        <v>07/06/2019</v>
      </c>
    </row>
    <row r="257" spans="1:7" ht="27" customHeight="1">
      <c r="A257" s="5" t="s">
        <v>489</v>
      </c>
      <c r="B257" s="5" t="s">
        <v>35</v>
      </c>
      <c r="C257" s="5" t="s">
        <v>165</v>
      </c>
      <c r="D257" s="5" t="s">
        <v>37</v>
      </c>
      <c r="E257" s="5" t="s">
        <v>166</v>
      </c>
      <c r="F257" s="5" t="s">
        <v>37</v>
      </c>
      <c r="G257" s="5" t="s">
        <v>37</v>
      </c>
    </row>
    <row r="258" spans="1:7" ht="15.95" customHeight="1">
      <c r="A258" s="5" t="s">
        <v>490</v>
      </c>
      <c r="B258" s="5" t="s">
        <v>10</v>
      </c>
      <c r="C258" s="5" t="s">
        <v>11</v>
      </c>
      <c r="D258" s="5" t="str">
        <f>VLOOKUP(A258,[1]Report!$A$6:$G$316,4,FALSE)</f>
        <v>ESTATUTARIO MILITAR - LEI ESTADUAL 6.218/83 C</v>
      </c>
      <c r="E258" s="5" t="s">
        <v>491</v>
      </c>
      <c r="F258" s="5" t="str">
        <f>VLOOKUP(A258,[1]Report!$A$6:$G$316,6,FALSE)</f>
        <v>POLICIA MILITAR DE SANTA CATARINA</v>
      </c>
      <c r="G258" s="5" t="str">
        <f>VLOOKUP(A258,[1]Report!$A$6:$G$316,7,FALSE)</f>
        <v>12/06/2018</v>
      </c>
    </row>
    <row r="259" spans="1:7" ht="15.95" customHeight="1">
      <c r="A259" s="5" t="s">
        <v>492</v>
      </c>
      <c r="B259" s="5" t="s">
        <v>10</v>
      </c>
      <c r="C259" s="5" t="s">
        <v>11</v>
      </c>
      <c r="D259" s="5" t="str">
        <f>VLOOKUP(A259,[1]Report!$A$6:$G$316,4,FALSE)</f>
        <v>ESTATUTARIO MILITAR - LEI ESTADUAL 6.218/83 C</v>
      </c>
      <c r="E259" s="5" t="s">
        <v>493</v>
      </c>
      <c r="F259" s="5" t="str">
        <f>VLOOKUP(A259,[1]Report!$A$6:$G$316,6,FALSE)</f>
        <v>POLICIA MILITAR DE SANTA CATARINA</v>
      </c>
      <c r="G259" s="5" t="str">
        <f>VLOOKUP(A259,[1]Report!$A$6:$G$316,7,FALSE)</f>
        <v>21/06/2018</v>
      </c>
    </row>
    <row r="260" spans="1:7" ht="15.95" customHeight="1">
      <c r="A260" s="5" t="s">
        <v>494</v>
      </c>
      <c r="B260" s="5" t="s">
        <v>10</v>
      </c>
      <c r="C260" s="5" t="s">
        <v>11</v>
      </c>
      <c r="D260" s="5" t="str">
        <f>VLOOKUP(A260,[1]Report!$A$6:$G$316,4,FALSE)</f>
        <v>ESTATUTARIO MILITAR - LEI ESTADUAL 6.218/83 C</v>
      </c>
      <c r="E260" s="5" t="s">
        <v>495</v>
      </c>
      <c r="F260" s="5" t="str">
        <f>VLOOKUP(A260,[1]Report!$A$6:$G$316,6,FALSE)</f>
        <v>POLICIA MILITAR DE SANTA CATARINA</v>
      </c>
      <c r="G260" s="5" t="str">
        <f>VLOOKUP(A260,[1]Report!$A$6:$G$316,7,FALSE)</f>
        <v>21/06/2018</v>
      </c>
    </row>
    <row r="261" spans="1:7" ht="15.95" customHeight="1">
      <c r="A261" s="5" t="s">
        <v>496</v>
      </c>
      <c r="B261" s="5" t="s">
        <v>56</v>
      </c>
      <c r="C261" s="5" t="s">
        <v>11</v>
      </c>
      <c r="D261" s="5" t="str">
        <f>VLOOKUP(A261,[1]Report!$A$6:$G$316,4,FALSE)</f>
        <v>ESTATUTARIO MILITAR - LEI ESTADUAL 6.218/83 C</v>
      </c>
      <c r="E261" s="5" t="s">
        <v>497</v>
      </c>
      <c r="F261" s="5" t="str">
        <f>VLOOKUP(A261,[1]Report!$A$6:$G$316,6,FALSE)</f>
        <v>POLICIA MILITAR DE SANTA CATARINA</v>
      </c>
      <c r="G261" s="5" t="str">
        <f>VLOOKUP(A261,[1]Report!$A$6:$G$316,7,FALSE)</f>
        <v>16/07/2018</v>
      </c>
    </row>
    <row r="262" spans="1:7" ht="15.95" customHeight="1">
      <c r="A262" s="5" t="s">
        <v>498</v>
      </c>
      <c r="B262" s="5" t="s">
        <v>10</v>
      </c>
      <c r="C262" s="5" t="s">
        <v>11</v>
      </c>
      <c r="D262" s="5" t="str">
        <f>VLOOKUP(A262,[1]Report!$A$6:$G$316,4,FALSE)</f>
        <v>ESTATUTARIO MILITAR - LEI ESTADUAL 6.218/83 C</v>
      </c>
      <c r="E262" s="5" t="s">
        <v>499</v>
      </c>
      <c r="F262" s="5" t="str">
        <f>VLOOKUP(A262,[1]Report!$A$6:$G$316,6,FALSE)</f>
        <v>POLICIA MILITAR DE SANTA CATARINA</v>
      </c>
      <c r="G262" s="5" t="str">
        <f>VLOOKUP(A262,[1]Report!$A$6:$G$316,7,FALSE)</f>
        <v>17/08/2018</v>
      </c>
    </row>
    <row r="263" spans="1:7" ht="27" customHeight="1">
      <c r="A263" s="5" t="s">
        <v>500</v>
      </c>
      <c r="B263" s="5" t="s">
        <v>35</v>
      </c>
      <c r="C263" s="5" t="s">
        <v>165</v>
      </c>
      <c r="D263" s="5" t="s">
        <v>37</v>
      </c>
      <c r="E263" s="5" t="s">
        <v>166</v>
      </c>
      <c r="F263" s="5" t="s">
        <v>37</v>
      </c>
      <c r="G263" s="5" t="s">
        <v>37</v>
      </c>
    </row>
    <row r="264" spans="1:7" ht="15.95" customHeight="1">
      <c r="A264" s="5" t="s">
        <v>501</v>
      </c>
      <c r="B264" s="5" t="s">
        <v>10</v>
      </c>
      <c r="C264" s="5" t="s">
        <v>11</v>
      </c>
      <c r="D264" s="5" t="str">
        <f>VLOOKUP(A264,[1]Report!$A$6:$G$316,4,FALSE)</f>
        <v>ESTATUTARIO MILITAR - LEI ESTADUAL 6.218/83 C</v>
      </c>
      <c r="E264" s="5" t="s">
        <v>445</v>
      </c>
      <c r="F264" s="5" t="str">
        <f>VLOOKUP(A264,[1]Report!$A$6:$G$316,6,FALSE)</f>
        <v>POLICIA MILITAR DE SANTA CATARINA</v>
      </c>
      <c r="G264" s="5" t="str">
        <f>VLOOKUP(A264,[1]Report!$A$6:$G$316,7,FALSE)</f>
        <v>20/09/2018</v>
      </c>
    </row>
    <row r="265" spans="1:7" ht="15.95" customHeight="1">
      <c r="A265" s="5" t="s">
        <v>502</v>
      </c>
      <c r="B265" s="5" t="s">
        <v>10</v>
      </c>
      <c r="C265" s="5" t="s">
        <v>11</v>
      </c>
      <c r="D265" s="5" t="str">
        <f>VLOOKUP(A265,[1]Report!$A$6:$G$316,4,FALSE)</f>
        <v>ESTATUTARIO MILITAR - LEI ESTADUAL 6.218/83 C</v>
      </c>
      <c r="E265" s="5" t="s">
        <v>503</v>
      </c>
      <c r="F265" s="5" t="str">
        <f>VLOOKUP(A265,[1]Report!$A$6:$G$316,6,FALSE)</f>
        <v>POLICIA MILITAR DE SANTA CATARINA</v>
      </c>
      <c r="G265" s="5" t="str">
        <f>VLOOKUP(A265,[1]Report!$A$6:$G$316,7,FALSE)</f>
        <v>24/09/2018</v>
      </c>
    </row>
    <row r="266" spans="1:7" ht="15.95" customHeight="1">
      <c r="A266" s="5" t="s">
        <v>504</v>
      </c>
      <c r="B266" s="5" t="s">
        <v>10</v>
      </c>
      <c r="C266" s="5" t="s">
        <v>11</v>
      </c>
      <c r="D266" s="5" t="str">
        <f>VLOOKUP(A266,[1]Report!$A$6:$G$316,4,FALSE)</f>
        <v>ESTATUTARIO MILITAR - LEI ESTADUAL 6.218/83 C</v>
      </c>
      <c r="E266" s="5" t="s">
        <v>505</v>
      </c>
      <c r="F266" s="5" t="str">
        <f>VLOOKUP(A266,[1]Report!$A$6:$G$316,6,FALSE)</f>
        <v>POLICIA MILITAR DE SANTA CATARINA</v>
      </c>
      <c r="G266" s="5" t="str">
        <f>VLOOKUP(A266,[1]Report!$A$6:$G$316,7,FALSE)</f>
        <v>24/09/2018</v>
      </c>
    </row>
    <row r="267" spans="1:7" ht="15.95" customHeight="1">
      <c r="A267" s="5" t="s">
        <v>506</v>
      </c>
      <c r="B267" s="5" t="s">
        <v>10</v>
      </c>
      <c r="C267" s="5" t="s">
        <v>11</v>
      </c>
      <c r="D267" s="5" t="str">
        <f>VLOOKUP(A267,[1]Report!$A$6:$G$316,4,FALSE)</f>
        <v>ESTATUTARIO MILITAR - LEI ESTADUAL 6.218/83 C</v>
      </c>
      <c r="E267" s="5" t="s">
        <v>507</v>
      </c>
      <c r="F267" s="5" t="str">
        <f>VLOOKUP(A267,[1]Report!$A$6:$G$316,6,FALSE)</f>
        <v>POLICIA MILITAR DE SANTA CATARINA</v>
      </c>
      <c r="G267" s="5" t="str">
        <f>VLOOKUP(A267,[1]Report!$A$6:$G$316,7,FALSE)</f>
        <v>21/09/2018</v>
      </c>
    </row>
    <row r="268" spans="1:7" ht="15.95" customHeight="1">
      <c r="A268" s="5" t="s">
        <v>508</v>
      </c>
      <c r="B268" s="5" t="s">
        <v>56</v>
      </c>
      <c r="C268" s="5" t="s">
        <v>11</v>
      </c>
      <c r="D268" s="5" t="str">
        <f>VLOOKUP(A268,[1]Report!$A$6:$G$316,4,FALSE)</f>
        <v>ESTATUTARIO MILITAR - LEI ESTADUAL 6.218/83 C</v>
      </c>
      <c r="E268" s="5" t="s">
        <v>497</v>
      </c>
      <c r="F268" s="5" t="str">
        <f>VLOOKUP(A268,[1]Report!$A$6:$G$316,6,FALSE)</f>
        <v>POLICIA MILITAR DE SANTA CATARINA</v>
      </c>
      <c r="G268" s="5" t="str">
        <f>VLOOKUP(A268,[1]Report!$A$6:$G$316,7,FALSE)</f>
        <v>08/10/2018</v>
      </c>
    </row>
    <row r="269" spans="1:7" ht="15.95" customHeight="1">
      <c r="A269" s="5" t="s">
        <v>509</v>
      </c>
      <c r="B269" s="5" t="s">
        <v>10</v>
      </c>
      <c r="C269" s="5" t="s">
        <v>11</v>
      </c>
      <c r="D269" s="5" t="str">
        <f>VLOOKUP(A269,[1]Report!$A$6:$G$316,4,FALSE)</f>
        <v>ESTATUTARIO MILITAR - LEI ESTADUAL 6.218/83 C</v>
      </c>
      <c r="E269" s="5" t="s">
        <v>510</v>
      </c>
      <c r="F269" s="5" t="str">
        <f>VLOOKUP(A269,[1]Report!$A$6:$G$316,6,FALSE)</f>
        <v>POLICIA MILITAR DE SANTA CATARINA</v>
      </c>
      <c r="G269" s="5" t="str">
        <f>VLOOKUP(A269,[1]Report!$A$6:$G$316,7,FALSE)</f>
        <v>04/10/2018</v>
      </c>
    </row>
    <row r="270" spans="1:7" ht="15.95" customHeight="1">
      <c r="A270" s="5" t="s">
        <v>511</v>
      </c>
      <c r="B270" s="5" t="s">
        <v>10</v>
      </c>
      <c r="C270" s="5" t="s">
        <v>11</v>
      </c>
      <c r="D270" s="5" t="str">
        <f>VLOOKUP(A270,[1]Report!$A$6:$G$316,4,FALSE)</f>
        <v>ESTATUTARIO MILITAR - LEI ESTADUAL 6.218/83 C</v>
      </c>
      <c r="E270" s="5" t="s">
        <v>287</v>
      </c>
      <c r="F270" s="5" t="str">
        <f>VLOOKUP(A270,[1]Report!$A$6:$G$316,6,FALSE)</f>
        <v>POLICIA MILITAR DE SANTA CATARINA</v>
      </c>
      <c r="G270" s="5" t="str">
        <f>VLOOKUP(A270,[1]Report!$A$6:$G$316,7,FALSE)</f>
        <v>09/10/2018</v>
      </c>
    </row>
    <row r="271" spans="1:7" ht="15.95" customHeight="1">
      <c r="A271" s="5" t="s">
        <v>512</v>
      </c>
      <c r="B271" s="5" t="s">
        <v>10</v>
      </c>
      <c r="C271" s="5" t="s">
        <v>11</v>
      </c>
      <c r="D271" s="5" t="str">
        <f>VLOOKUP(A271,[1]Report!$A$6:$G$316,4,FALSE)</f>
        <v>ESTATUTARIO MILITAR - LEI ESTADUAL 6.218/83 C</v>
      </c>
      <c r="E271" s="5" t="s">
        <v>507</v>
      </c>
      <c r="F271" s="5" t="str">
        <f>VLOOKUP(A271,[1]Report!$A$6:$G$316,6,FALSE)</f>
        <v>POLICIA MILITAR DE SANTA CATARINA</v>
      </c>
      <c r="G271" s="5" t="str">
        <f>VLOOKUP(A271,[1]Report!$A$6:$G$316,7,FALSE)</f>
        <v>04/10/2018</v>
      </c>
    </row>
    <row r="272" spans="1:7" ht="15.95" customHeight="1">
      <c r="A272" s="5" t="s">
        <v>513</v>
      </c>
      <c r="B272" s="5" t="s">
        <v>10</v>
      </c>
      <c r="C272" s="5" t="s">
        <v>11</v>
      </c>
      <c r="D272" s="5" t="str">
        <f>VLOOKUP(A272,[1]Report!$A$6:$G$316,4,FALSE)</f>
        <v>ESTATUTARIO MILITAR - LEI ESTADUAL 6.218/83 C</v>
      </c>
      <c r="E272" s="5" t="s">
        <v>86</v>
      </c>
      <c r="F272" s="5" t="str">
        <f>VLOOKUP(A272,[1]Report!$A$6:$G$316,6,FALSE)</f>
        <v>POLICIA MILITAR DE SANTA CATARINA</v>
      </c>
      <c r="G272" s="5" t="str">
        <f>VLOOKUP(A272,[1]Report!$A$6:$G$316,7,FALSE)</f>
        <v>10/10/2018</v>
      </c>
    </row>
    <row r="273" spans="1:7" ht="15.95" customHeight="1">
      <c r="A273" s="5" t="s">
        <v>514</v>
      </c>
      <c r="B273" s="5" t="s">
        <v>10</v>
      </c>
      <c r="C273" s="5" t="s">
        <v>11</v>
      </c>
      <c r="D273" s="5" t="str">
        <f>VLOOKUP(A273,[1]Report!$A$6:$G$316,4,FALSE)</f>
        <v>ESTATUTARIO MILITAR - LEI ESTADUAL 6.218/83 C</v>
      </c>
      <c r="E273" s="5" t="s">
        <v>515</v>
      </c>
      <c r="F273" s="5" t="str">
        <f>VLOOKUP(A273,[1]Report!$A$6:$G$316,6,FALSE)</f>
        <v>POLICIA MILITAR DE SANTA CATARINA</v>
      </c>
      <c r="G273" s="5" t="str">
        <f>VLOOKUP(A273,[1]Report!$A$6:$G$316,7,FALSE)</f>
        <v>11/10/2018</v>
      </c>
    </row>
    <row r="274" spans="1:7" ht="15.95" customHeight="1">
      <c r="A274" s="5" t="s">
        <v>516</v>
      </c>
      <c r="B274" s="5" t="s">
        <v>10</v>
      </c>
      <c r="C274" s="5" t="s">
        <v>11</v>
      </c>
      <c r="D274" s="5" t="str">
        <f>VLOOKUP(A274,[1]Report!$A$6:$G$316,4,FALSE)</f>
        <v>ESTATUTARIO MILITAR - LEI ESTADUAL 6.218/83 C</v>
      </c>
      <c r="E274" s="5" t="s">
        <v>86</v>
      </c>
      <c r="F274" s="5" t="str">
        <f>VLOOKUP(A274,[1]Report!$A$6:$G$316,6,FALSE)</f>
        <v>POLICIA MILITAR DE SANTA CATARINA</v>
      </c>
      <c r="G274" s="5" t="str">
        <f>VLOOKUP(A274,[1]Report!$A$6:$G$316,7,FALSE)</f>
        <v>04/10/2018</v>
      </c>
    </row>
    <row r="275" spans="1:7" ht="15.95" customHeight="1">
      <c r="A275" s="5" t="s">
        <v>517</v>
      </c>
      <c r="B275" s="5" t="s">
        <v>10</v>
      </c>
      <c r="C275" s="5" t="s">
        <v>11</v>
      </c>
      <c r="D275" s="5" t="str">
        <f>VLOOKUP(A275,[1]Report!$A$6:$G$316,4,FALSE)</f>
        <v>ESTATUTARIO MILITAR - LEI ESTADUAL 6.218/83 C</v>
      </c>
      <c r="E275" s="5" t="s">
        <v>518</v>
      </c>
      <c r="F275" s="5" t="str">
        <f>VLOOKUP(A275,[1]Report!$A$6:$G$316,6,FALSE)</f>
        <v>POLICIA MILITAR DE SANTA CATARINA</v>
      </c>
      <c r="G275" s="5" t="str">
        <f>VLOOKUP(A275,[1]Report!$A$6:$G$316,7,FALSE)</f>
        <v>24/10/2018</v>
      </c>
    </row>
    <row r="276" spans="1:7" ht="15.95" customHeight="1">
      <c r="A276" s="5" t="s">
        <v>519</v>
      </c>
      <c r="B276" s="5" t="s">
        <v>10</v>
      </c>
      <c r="C276" s="5" t="s">
        <v>11</v>
      </c>
      <c r="D276" s="5" t="str">
        <f>VLOOKUP(A276,[1]Report!$A$6:$G$316,4,FALSE)</f>
        <v>ESTATUTARIO MILITAR - LEI ESTADUAL 6.218/83 C</v>
      </c>
      <c r="E276" s="5" t="s">
        <v>377</v>
      </c>
      <c r="F276" s="5" t="str">
        <f>VLOOKUP(A276,[1]Report!$A$6:$G$316,6,FALSE)</f>
        <v>POLICIA MILITAR DE SANTA CATARINA</v>
      </c>
      <c r="G276" s="5" t="str">
        <f>VLOOKUP(A276,[1]Report!$A$6:$G$316,7,FALSE)</f>
        <v>24/10/2018</v>
      </c>
    </row>
    <row r="277" spans="1:7" ht="15.95" customHeight="1">
      <c r="A277" s="5" t="s">
        <v>520</v>
      </c>
      <c r="B277" s="5" t="s">
        <v>10</v>
      </c>
      <c r="C277" s="5" t="s">
        <v>11</v>
      </c>
      <c r="D277" s="5" t="str">
        <f>VLOOKUP(A277,[1]Report!$A$6:$G$316,4,FALSE)</f>
        <v>ESTATUTARIO MILITAR - LEI ESTADUAL 6.218/83 C</v>
      </c>
      <c r="E277" s="5" t="s">
        <v>284</v>
      </c>
      <c r="F277" s="5" t="str">
        <f>VLOOKUP(A277,[1]Report!$A$6:$G$316,6,FALSE)</f>
        <v>POLICIA MILITAR DE SANTA CATARINA</v>
      </c>
      <c r="G277" s="5" t="str">
        <f>VLOOKUP(A277,[1]Report!$A$6:$G$316,7,FALSE)</f>
        <v>05/11/2018</v>
      </c>
    </row>
    <row r="278" spans="1:7" ht="27" customHeight="1">
      <c r="A278" s="5" t="s">
        <v>521</v>
      </c>
      <c r="B278" s="5" t="s">
        <v>35</v>
      </c>
      <c r="C278" s="5" t="s">
        <v>46</v>
      </c>
      <c r="D278" s="5" t="s">
        <v>37</v>
      </c>
      <c r="E278" s="5" t="s">
        <v>233</v>
      </c>
      <c r="F278" s="5" t="s">
        <v>37</v>
      </c>
      <c r="G278" s="5" t="s">
        <v>37</v>
      </c>
    </row>
    <row r="279" spans="1:7" ht="15.95" customHeight="1">
      <c r="A279" s="5" t="s">
        <v>522</v>
      </c>
      <c r="B279" s="5" t="s">
        <v>10</v>
      </c>
      <c r="C279" s="5" t="s">
        <v>11</v>
      </c>
      <c r="D279" s="5" t="str">
        <f>VLOOKUP(A279,[1]Report!$A$6:$G$316,4,FALSE)</f>
        <v>ESTATUTARIO MILITAR - LEI ESTADUAL 6.218/83 C</v>
      </c>
      <c r="E279" s="5" t="s">
        <v>523</v>
      </c>
      <c r="F279" s="5" t="str">
        <f>VLOOKUP(A279,[1]Report!$A$6:$G$316,6,FALSE)</f>
        <v>POLICIA MILITAR DE SANTA CATARINA</v>
      </c>
      <c r="G279" s="5" t="str">
        <f>VLOOKUP(A279,[1]Report!$A$6:$G$316,7,FALSE)</f>
        <v>19/11/2018</v>
      </c>
    </row>
    <row r="280" spans="1:7" ht="15.95" customHeight="1">
      <c r="A280" s="5" t="s">
        <v>524</v>
      </c>
      <c r="B280" s="5" t="s">
        <v>10</v>
      </c>
      <c r="C280" s="5" t="s">
        <v>11</v>
      </c>
      <c r="D280" s="5" t="str">
        <f>VLOOKUP(A280,[1]Report!$A$6:$G$316,4,FALSE)</f>
        <v>ESTATUTARIO MILITAR - LEI ESTADUAL 6.218/83 C</v>
      </c>
      <c r="E280" s="5" t="s">
        <v>80</v>
      </c>
      <c r="F280" s="5" t="str">
        <f>VLOOKUP(A280,[1]Report!$A$6:$G$316,6,FALSE)</f>
        <v>POLICIA MILITAR DE SANTA CATARINA</v>
      </c>
      <c r="G280" s="5" t="str">
        <f>VLOOKUP(A280,[1]Report!$A$6:$G$316,7,FALSE)</f>
        <v>14/01/2019</v>
      </c>
    </row>
    <row r="281" spans="1:7" ht="15.95" customHeight="1">
      <c r="A281" s="5" t="s">
        <v>525</v>
      </c>
      <c r="B281" s="5" t="s">
        <v>10</v>
      </c>
      <c r="C281" s="5" t="s">
        <v>11</v>
      </c>
      <c r="D281" s="5" t="str">
        <f>VLOOKUP(A281,[1]Report!$A$6:$G$316,4,FALSE)</f>
        <v>ESTATUTARIO MILITAR - LEI ESTADUAL 6.218/83 C</v>
      </c>
      <c r="E281" s="5" t="s">
        <v>526</v>
      </c>
      <c r="F281" s="5" t="str">
        <f>VLOOKUP(A281,[1]Report!$A$6:$G$316,6,FALSE)</f>
        <v>POLICIA MILITAR DE SANTA CATARINA</v>
      </c>
      <c r="G281" s="5" t="str">
        <f>VLOOKUP(A281,[1]Report!$A$6:$G$316,7,FALSE)</f>
        <v>17/12/2018</v>
      </c>
    </row>
    <row r="282" spans="1:7" ht="27" customHeight="1">
      <c r="A282" s="5" t="s">
        <v>527</v>
      </c>
      <c r="B282" s="5" t="s">
        <v>35</v>
      </c>
      <c r="C282" s="5" t="s">
        <v>206</v>
      </c>
      <c r="D282" s="5" t="s">
        <v>37</v>
      </c>
      <c r="E282" s="5" t="s">
        <v>207</v>
      </c>
      <c r="F282" s="5" t="s">
        <v>37</v>
      </c>
      <c r="G282" s="5" t="s">
        <v>37</v>
      </c>
    </row>
    <row r="283" spans="1:7" ht="27" customHeight="1">
      <c r="A283" s="5" t="s">
        <v>528</v>
      </c>
      <c r="B283" s="5" t="s">
        <v>35</v>
      </c>
      <c r="C283" s="5" t="s">
        <v>253</v>
      </c>
      <c r="D283" s="5" t="s">
        <v>37</v>
      </c>
      <c r="E283" s="5" t="s">
        <v>529</v>
      </c>
      <c r="F283" s="5" t="s">
        <v>37</v>
      </c>
      <c r="G283" s="5" t="s">
        <v>37</v>
      </c>
    </row>
    <row r="284" spans="1:7" ht="15.95" customHeight="1">
      <c r="A284" s="5" t="s">
        <v>530</v>
      </c>
      <c r="B284" s="5" t="s">
        <v>10</v>
      </c>
      <c r="C284" s="5" t="s">
        <v>11</v>
      </c>
      <c r="D284" s="5" t="str">
        <f>VLOOKUP(A284,[1]Report!$A$6:$G$316,4,FALSE)</f>
        <v>ESTATUTARIO MILITAR - LEI ESTADUAL 6.218/83 C</v>
      </c>
      <c r="E284" s="5" t="s">
        <v>531</v>
      </c>
      <c r="F284" s="5" t="str">
        <f>VLOOKUP(A284,[1]Report!$A$6:$G$316,6,FALSE)</f>
        <v>POLICIA MILITAR DE SANTA CATARINA</v>
      </c>
      <c r="G284" s="5" t="str">
        <f>VLOOKUP(A284,[1]Report!$A$6:$G$316,7,FALSE)</f>
        <v>01/02/2019</v>
      </c>
    </row>
    <row r="285" spans="1:7" ht="15.95" customHeight="1">
      <c r="A285" s="5" t="s">
        <v>532</v>
      </c>
      <c r="B285" s="5" t="s">
        <v>10</v>
      </c>
      <c r="C285" s="5" t="s">
        <v>11</v>
      </c>
      <c r="D285" s="5" t="str">
        <f>VLOOKUP(A285,[1]Report!$A$6:$G$316,4,FALSE)</f>
        <v>ESTATUTARIO MILITAR - LEI ESTADUAL 6.218/83 C</v>
      </c>
      <c r="E285" s="5" t="s">
        <v>526</v>
      </c>
      <c r="F285" s="5" t="str">
        <f>VLOOKUP(A285,[1]Report!$A$6:$G$316,6,FALSE)</f>
        <v>POLICIA MILITAR DE SANTA CATARINA</v>
      </c>
      <c r="G285" s="5" t="str">
        <f>VLOOKUP(A285,[1]Report!$A$6:$G$316,7,FALSE)</f>
        <v>13/02/2019</v>
      </c>
    </row>
    <row r="286" spans="1:7" ht="15.95" customHeight="1">
      <c r="A286" s="5" t="s">
        <v>533</v>
      </c>
      <c r="B286" s="5" t="s">
        <v>10</v>
      </c>
      <c r="C286" s="5" t="s">
        <v>11</v>
      </c>
      <c r="D286" s="5" t="str">
        <f>VLOOKUP(A286,[1]Report!$A$6:$G$316,4,FALSE)</f>
        <v>ESTATUTARIO MILITAR - LEI ESTADUAL 6.218/83 C</v>
      </c>
      <c r="E286" s="5" t="s">
        <v>534</v>
      </c>
      <c r="F286" s="5" t="str">
        <f>VLOOKUP(A286,[1]Report!$A$6:$G$316,6,FALSE)</f>
        <v>POLICIA MILITAR DE SANTA CATARINA</v>
      </c>
      <c r="G286" s="5" t="str">
        <f>VLOOKUP(A286,[1]Report!$A$6:$G$316,7,FALSE)</f>
        <v>19/02/2019</v>
      </c>
    </row>
    <row r="287" spans="1:7" ht="15.95" customHeight="1">
      <c r="A287" s="5" t="s">
        <v>535</v>
      </c>
      <c r="B287" s="5" t="s">
        <v>10</v>
      </c>
      <c r="C287" s="5" t="s">
        <v>11</v>
      </c>
      <c r="D287" s="5" t="str">
        <f>VLOOKUP(A287,[1]Report!$A$6:$G$316,4,FALSE)</f>
        <v>ESTATUTARIO MILITAR - LEI ESTADUAL 6.218/83 C</v>
      </c>
      <c r="E287" s="5" t="s">
        <v>86</v>
      </c>
      <c r="F287" s="5" t="str">
        <f>VLOOKUP(A287,[1]Report!$A$6:$G$316,6,FALSE)</f>
        <v>POLICIA MILITAR DE SANTA CATARINA</v>
      </c>
      <c r="G287" s="5" t="str">
        <f>VLOOKUP(A287,[1]Report!$A$6:$G$316,7,FALSE)</f>
        <v>20/02/2019</v>
      </c>
    </row>
    <row r="288" spans="1:7" ht="27" customHeight="1">
      <c r="A288" s="5" t="s">
        <v>536</v>
      </c>
      <c r="B288" s="5" t="s">
        <v>35</v>
      </c>
      <c r="C288" s="5" t="s">
        <v>159</v>
      </c>
      <c r="D288" s="5" t="s">
        <v>37</v>
      </c>
      <c r="E288" s="5" t="s">
        <v>160</v>
      </c>
      <c r="F288" s="5" t="s">
        <v>37</v>
      </c>
      <c r="G288" s="5" t="s">
        <v>37</v>
      </c>
    </row>
    <row r="289" spans="1:7" ht="27" customHeight="1">
      <c r="A289" s="5" t="s">
        <v>537</v>
      </c>
      <c r="B289" s="5" t="s">
        <v>35</v>
      </c>
      <c r="C289" s="5" t="s">
        <v>64</v>
      </c>
      <c r="D289" s="5" t="s">
        <v>37</v>
      </c>
      <c r="E289" s="5" t="s">
        <v>538</v>
      </c>
      <c r="F289" s="5" t="s">
        <v>37</v>
      </c>
      <c r="G289" s="5" t="s">
        <v>37</v>
      </c>
    </row>
    <row r="290" spans="1:7" ht="15.95" customHeight="1">
      <c r="A290" s="5" t="s">
        <v>539</v>
      </c>
      <c r="B290" s="5" t="s">
        <v>10</v>
      </c>
      <c r="C290" s="5" t="s">
        <v>11</v>
      </c>
      <c r="D290" s="5" t="str">
        <f>VLOOKUP(A290,[1]Report!$A$6:$G$316,4,FALSE)</f>
        <v>ESTATUTARIO MILITAR - LEI ESTADUAL 6.218/83 C</v>
      </c>
      <c r="E290" s="5" t="s">
        <v>16</v>
      </c>
      <c r="F290" s="5" t="str">
        <f>VLOOKUP(A290,[1]Report!$A$6:$G$316,6,FALSE)</f>
        <v>POLICIA MILITAR DE SANTA CATARINA</v>
      </c>
      <c r="G290" s="5" t="str">
        <f>VLOOKUP(A290,[1]Report!$A$6:$G$316,7,FALSE)</f>
        <v>01/04/2019</v>
      </c>
    </row>
    <row r="291" spans="1:7" ht="15.95" customHeight="1">
      <c r="A291" s="5" t="s">
        <v>540</v>
      </c>
      <c r="B291" s="5" t="s">
        <v>10</v>
      </c>
      <c r="C291" s="5" t="s">
        <v>11</v>
      </c>
      <c r="D291" s="5" t="str">
        <f>VLOOKUP(A291,[1]Report!$A$6:$G$316,4,FALSE)</f>
        <v>ESTATUTARIO MILITAR - LEI ESTADUAL 6.218/83 C</v>
      </c>
      <c r="E291" s="5" t="s">
        <v>541</v>
      </c>
      <c r="F291" s="5" t="str">
        <f>VLOOKUP(A291,[1]Report!$A$6:$G$316,6,FALSE)</f>
        <v>POLICIA MILITAR DE SANTA CATARINA</v>
      </c>
      <c r="G291" s="5" t="str">
        <f>VLOOKUP(A291,[1]Report!$A$6:$G$316,7,FALSE)</f>
        <v>01/04/2019</v>
      </c>
    </row>
    <row r="292" spans="1:7" ht="27" customHeight="1">
      <c r="A292" s="5" t="s">
        <v>542</v>
      </c>
      <c r="B292" s="5" t="s">
        <v>35</v>
      </c>
      <c r="C292" s="5" t="s">
        <v>141</v>
      </c>
      <c r="D292" s="5" t="s">
        <v>37</v>
      </c>
      <c r="E292" s="5" t="s">
        <v>456</v>
      </c>
      <c r="F292" s="5" t="s">
        <v>37</v>
      </c>
      <c r="G292" s="5" t="s">
        <v>37</v>
      </c>
    </row>
    <row r="293" spans="1:7" ht="27" customHeight="1">
      <c r="A293" s="5" t="s">
        <v>543</v>
      </c>
      <c r="B293" s="5" t="s">
        <v>35</v>
      </c>
      <c r="C293" s="5" t="s">
        <v>544</v>
      </c>
      <c r="D293" s="5" t="s">
        <v>37</v>
      </c>
      <c r="E293" s="5" t="s">
        <v>545</v>
      </c>
      <c r="F293" s="5" t="s">
        <v>37</v>
      </c>
      <c r="G293" s="5" t="s">
        <v>37</v>
      </c>
    </row>
    <row r="294" spans="1:7" ht="27" customHeight="1">
      <c r="A294" s="5" t="s">
        <v>473</v>
      </c>
      <c r="B294" s="5" t="s">
        <v>35</v>
      </c>
      <c r="C294" s="5" t="s">
        <v>206</v>
      </c>
      <c r="D294" s="5" t="str">
        <f>VLOOKUP(A294,[1]Report!$A$6:$G$316,4,FALSE)</f>
        <v>ESTATUTARIO MILITAR - LEI ESTADUAL 6.218/83 C</v>
      </c>
      <c r="E294" s="5" t="s">
        <v>207</v>
      </c>
      <c r="F294" s="5" t="str">
        <f>VLOOKUP(A294,[1]Report!$A$6:$G$316,6,FALSE)</f>
        <v>POLICIA MILITAR DE SANTA CATARINA</v>
      </c>
      <c r="G294" s="5" t="str">
        <f>VLOOKUP(A294,[1]Report!$A$6:$G$316,7,FALSE)</f>
        <v>08/05/2018</v>
      </c>
    </row>
    <row r="295" spans="1:7" ht="15.95" customHeight="1">
      <c r="A295" s="5" t="s">
        <v>546</v>
      </c>
      <c r="B295" s="5" t="s">
        <v>10</v>
      </c>
      <c r="C295" s="5" t="s">
        <v>11</v>
      </c>
      <c r="D295" s="5" t="str">
        <f>VLOOKUP(A295,[1]Report!$A$6:$G$316,4,FALSE)</f>
        <v>ESTATUTARIO MILITAR - LEI ESTADUAL 6.218/83 C</v>
      </c>
      <c r="E295" s="5" t="s">
        <v>16</v>
      </c>
      <c r="F295" s="5" t="str">
        <f>VLOOKUP(A295,[1]Report!$A$6:$G$316,6,FALSE)</f>
        <v>POLICIA MILITAR DE SANTA CATARINA</v>
      </c>
      <c r="G295" s="5" t="str">
        <f>VLOOKUP(A295,[1]Report!$A$6:$G$316,7,FALSE)</f>
        <v>01/05/2019</v>
      </c>
    </row>
    <row r="296" spans="1:7" ht="15.95" customHeight="1">
      <c r="A296" s="5" t="s">
        <v>547</v>
      </c>
      <c r="B296" s="5" t="s">
        <v>10</v>
      </c>
      <c r="C296" s="5" t="s">
        <v>11</v>
      </c>
      <c r="D296" s="5" t="str">
        <f>VLOOKUP(A296,[1]Report!$A$6:$G$316,4,FALSE)</f>
        <v>ESTATUTARIO MILITAR - LEI ESTADUAL 6.218/83 C</v>
      </c>
      <c r="E296" s="5" t="s">
        <v>16</v>
      </c>
      <c r="F296" s="5" t="str">
        <f>VLOOKUP(A296,[1]Report!$A$6:$G$316,6,FALSE)</f>
        <v>POLICIA MILITAR DE SANTA CATARINA</v>
      </c>
      <c r="G296" s="5" t="str">
        <f>VLOOKUP(A296,[1]Report!$A$6:$G$316,7,FALSE)</f>
        <v>13/05/2019</v>
      </c>
    </row>
    <row r="297" spans="1:7" ht="15.95" customHeight="1">
      <c r="A297" s="5" t="s">
        <v>548</v>
      </c>
      <c r="B297" s="5" t="s">
        <v>10</v>
      </c>
      <c r="C297" s="5" t="s">
        <v>11</v>
      </c>
      <c r="D297" s="5" t="str">
        <f>VLOOKUP(A297,[1]Report!$A$6:$G$316,4,FALSE)</f>
        <v>ESTATUTARIO MILITAR - LEI ESTADUAL 6.218/83 C</v>
      </c>
      <c r="E297" s="5" t="s">
        <v>277</v>
      </c>
      <c r="F297" s="5" t="str">
        <f>VLOOKUP(A297,[1]Report!$A$6:$G$316,6,FALSE)</f>
        <v>POLICIA MILITAR DE SANTA CATARINA</v>
      </c>
      <c r="G297" s="5" t="str">
        <f>VLOOKUP(A297,[1]Report!$A$6:$G$316,7,FALSE)</f>
        <v>23/05/2019</v>
      </c>
    </row>
    <row r="298" spans="1:7" ht="15.95" customHeight="1">
      <c r="A298" s="5" t="s">
        <v>549</v>
      </c>
      <c r="B298" s="5" t="s">
        <v>10</v>
      </c>
      <c r="C298" s="5" t="s">
        <v>11</v>
      </c>
      <c r="D298" s="5" t="str">
        <f>VLOOKUP(A298,[1]Report!$A$6:$G$316,4,FALSE)</f>
        <v>ESTATUTARIO MILITAR - LEI ESTADUAL 6.218/83 C</v>
      </c>
      <c r="E298" s="5" t="s">
        <v>550</v>
      </c>
      <c r="F298" s="5" t="str">
        <f>VLOOKUP(A298,[1]Report!$A$6:$G$316,6,FALSE)</f>
        <v>POLICIA MILITAR DE SANTA CATARINA</v>
      </c>
      <c r="G298" s="5" t="str">
        <f>VLOOKUP(A298,[1]Report!$A$6:$G$316,7,FALSE)</f>
        <v>07/06/2019</v>
      </c>
    </row>
    <row r="299" spans="1:7" ht="15.95" customHeight="1">
      <c r="A299" s="5" t="s">
        <v>551</v>
      </c>
      <c r="B299" s="5" t="s">
        <v>10</v>
      </c>
      <c r="C299" s="5" t="s">
        <v>11</v>
      </c>
      <c r="D299" s="5" t="str">
        <f>VLOOKUP(A299,[1]Report!$A$6:$G$316,4,FALSE)</f>
        <v>ESTATUTARIO MILITAR - LEI ESTADUAL 6.218/83 C</v>
      </c>
      <c r="E299" s="5" t="s">
        <v>424</v>
      </c>
      <c r="F299" s="5" t="str">
        <f>VLOOKUP(A299,[1]Report!$A$6:$G$316,6,FALSE)</f>
        <v>POLICIA MILITAR DE SANTA CATARINA</v>
      </c>
      <c r="G299" s="5" t="str">
        <f>VLOOKUP(A299,[1]Report!$A$6:$G$316,7,FALSE)</f>
        <v>20/05/2019</v>
      </c>
    </row>
    <row r="300" spans="1:7" ht="15.95" customHeight="1">
      <c r="A300" s="5" t="s">
        <v>552</v>
      </c>
      <c r="B300" s="5" t="s">
        <v>10</v>
      </c>
      <c r="C300" s="5" t="s">
        <v>11</v>
      </c>
      <c r="D300" s="5" t="str">
        <f>VLOOKUP(A300,[1]Report!$A$6:$G$316,4,FALSE)</f>
        <v>ESTATUTARIO MILITAR - LEI ESTADUAL 6.218/83 C</v>
      </c>
      <c r="E300" s="5" t="s">
        <v>553</v>
      </c>
      <c r="F300" s="5" t="str">
        <f>VLOOKUP(A300,[1]Report!$A$6:$G$316,6,FALSE)</f>
        <v>POLICIA MILITAR DE SANTA CATARINA</v>
      </c>
      <c r="G300" s="5" t="str">
        <f>VLOOKUP(A300,[1]Report!$A$6:$G$316,7,FALSE)</f>
        <v>03/06/2019</v>
      </c>
    </row>
    <row r="301" spans="1:7" ht="15.95" customHeight="1">
      <c r="A301" s="5" t="s">
        <v>554</v>
      </c>
      <c r="B301" s="5" t="s">
        <v>10</v>
      </c>
      <c r="C301" s="5" t="s">
        <v>11</v>
      </c>
      <c r="D301" s="5" t="str">
        <f>VLOOKUP(A301,[1]Report!$A$6:$G$316,4,FALSE)</f>
        <v>ESTATUTARIO MILITAR - LEI ESTADUAL 6.218/83 C</v>
      </c>
      <c r="E301" s="5" t="s">
        <v>555</v>
      </c>
      <c r="F301" s="5" t="str">
        <f>VLOOKUP(A301,[1]Report!$A$6:$G$316,6,FALSE)</f>
        <v>POLICIA MILITAR DE SANTA CATARINA</v>
      </c>
      <c r="G301" s="5" t="str">
        <f>VLOOKUP(A301,[1]Report!$A$6:$G$316,7,FALSE)</f>
        <v>07/06/2019</v>
      </c>
    </row>
    <row r="302" spans="1:7" ht="27" customHeight="1">
      <c r="A302" s="5" t="s">
        <v>556</v>
      </c>
      <c r="B302" s="5" t="s">
        <v>35</v>
      </c>
      <c r="C302" s="5" t="s">
        <v>557</v>
      </c>
      <c r="D302" s="5" t="s">
        <v>37</v>
      </c>
      <c r="E302" s="5" t="s">
        <v>420</v>
      </c>
      <c r="F302" s="5" t="s">
        <v>37</v>
      </c>
      <c r="G302" s="5" t="s">
        <v>37</v>
      </c>
    </row>
    <row r="303" spans="1:7" ht="27" customHeight="1">
      <c r="A303" s="5" t="s">
        <v>558</v>
      </c>
      <c r="B303" s="5" t="s">
        <v>35</v>
      </c>
      <c r="C303" s="5" t="s">
        <v>165</v>
      </c>
      <c r="D303" s="5" t="s">
        <v>37</v>
      </c>
      <c r="E303" s="5" t="s">
        <v>559</v>
      </c>
      <c r="F303" s="5" t="s">
        <v>37</v>
      </c>
      <c r="G303" s="5" t="s">
        <v>37</v>
      </c>
    </row>
    <row r="304" spans="1:7" ht="27" customHeight="1">
      <c r="A304" s="5" t="s">
        <v>560</v>
      </c>
      <c r="B304" s="5" t="s">
        <v>35</v>
      </c>
      <c r="C304" s="5" t="s">
        <v>412</v>
      </c>
      <c r="D304" s="5" t="s">
        <v>37</v>
      </c>
      <c r="E304" s="5" t="s">
        <v>413</v>
      </c>
      <c r="F304" s="5" t="s">
        <v>37</v>
      </c>
      <c r="G304" s="5" t="s">
        <v>37</v>
      </c>
    </row>
    <row r="305" spans="1:7" ht="15.95" customHeight="1">
      <c r="A305" s="5" t="s">
        <v>561</v>
      </c>
      <c r="B305" s="5" t="s">
        <v>10</v>
      </c>
      <c r="C305" s="5" t="s">
        <v>11</v>
      </c>
      <c r="D305" s="5" t="str">
        <f>VLOOKUP(A305,[1]Report!$A$6:$G$316,4,FALSE)</f>
        <v>ESTATUTARIO MILITAR - LEI ESTADUAL 6.218/83 C</v>
      </c>
      <c r="E305" s="5" t="s">
        <v>562</v>
      </c>
      <c r="F305" s="5" t="str">
        <f>VLOOKUP(A305,[1]Report!$A$6:$G$316,6,FALSE)</f>
        <v>POLICIA MILITAR DE SANTA CATARINA</v>
      </c>
      <c r="G305" s="5" t="str">
        <f>VLOOKUP(A305,[1]Report!$A$6:$G$316,7,FALSE)</f>
        <v>17/06/2019</v>
      </c>
    </row>
    <row r="306" spans="1:7" ht="15.95" customHeight="1">
      <c r="A306" s="5" t="s">
        <v>563</v>
      </c>
      <c r="B306" s="5" t="s">
        <v>10</v>
      </c>
      <c r="C306" s="5" t="s">
        <v>11</v>
      </c>
      <c r="D306" s="5" t="str">
        <f>VLOOKUP(A306,[1]Report!$A$6:$G$316,4,FALSE)</f>
        <v>ESTATUTARIO MILITAR - LEI ESTADUAL 6.218/83 C</v>
      </c>
      <c r="E306" s="5" t="s">
        <v>24</v>
      </c>
      <c r="F306" s="5" t="str">
        <f>VLOOKUP(A306,[1]Report!$A$6:$G$316,6,FALSE)</f>
        <v>POLICIA MILITAR DE SANTA CATARINA</v>
      </c>
      <c r="G306" s="5" t="str">
        <f>VLOOKUP(A306,[1]Report!$A$6:$G$316,7,FALSE)</f>
        <v>19/06/2019</v>
      </c>
    </row>
    <row r="307" spans="1:7" ht="15.95" customHeight="1">
      <c r="A307" s="5" t="s">
        <v>564</v>
      </c>
      <c r="B307" s="5" t="s">
        <v>10</v>
      </c>
      <c r="C307" s="5" t="s">
        <v>11</v>
      </c>
      <c r="D307" s="5" t="str">
        <f>VLOOKUP(A307,[1]Report!$A$6:$G$316,4,FALSE)</f>
        <v>ESTATUTARIO MILITAR - LEI ESTADUAL 6.218/83 C</v>
      </c>
      <c r="E307" s="5" t="s">
        <v>356</v>
      </c>
      <c r="F307" s="5" t="str">
        <f>VLOOKUP(A307,[1]Report!$A$6:$G$316,6,FALSE)</f>
        <v>POLICIA MILITAR DE SANTA CATARINA</v>
      </c>
      <c r="G307" s="5" t="str">
        <f>VLOOKUP(A307,[1]Report!$A$6:$G$316,7,FALSE)</f>
        <v>24/06/2019</v>
      </c>
    </row>
    <row r="308" spans="1:7" ht="15.95" customHeight="1">
      <c r="A308" s="5" t="s">
        <v>565</v>
      </c>
      <c r="B308" s="5" t="s">
        <v>10</v>
      </c>
      <c r="C308" s="5" t="s">
        <v>11</v>
      </c>
      <c r="D308" s="5" t="str">
        <f>VLOOKUP(A308,[1]Report!$A$6:$G$316,4,FALSE)</f>
        <v>ESTATUTARIO MILITAR - LEI ESTADUAL 6.218/83 C</v>
      </c>
      <c r="E308" s="5" t="s">
        <v>314</v>
      </c>
      <c r="F308" s="5" t="str">
        <f>VLOOKUP(A308,[1]Report!$A$6:$G$316,6,FALSE)</f>
        <v>POLICIA MILITAR DE SANTA CATARINA</v>
      </c>
      <c r="G308" s="5" t="str">
        <f>VLOOKUP(A308,[1]Report!$A$6:$G$316,7,FALSE)</f>
        <v>15/07/2019</v>
      </c>
    </row>
    <row r="309" spans="1:7" ht="15.95" customHeight="1">
      <c r="A309" s="5" t="s">
        <v>566</v>
      </c>
      <c r="B309" s="5" t="s">
        <v>10</v>
      </c>
      <c r="C309" s="5" t="s">
        <v>11</v>
      </c>
      <c r="D309" s="5" t="str">
        <f>VLOOKUP(A309,[1]Report!$A$6:$G$316,4,FALSE)</f>
        <v>ESTATUTARIO MILITAR - LEI ESTADUAL 6.218/83 C</v>
      </c>
      <c r="E309" s="5" t="s">
        <v>14</v>
      </c>
      <c r="F309" s="5" t="str">
        <f>VLOOKUP(A309,[1]Report!$A$6:$G$316,6,FALSE)</f>
        <v>POLICIA MILITAR DE SANTA CATARINA</v>
      </c>
      <c r="G309" s="5" t="str">
        <f>VLOOKUP(A309,[1]Report!$A$6:$G$316,7,FALSE)</f>
        <v>05/08/2019</v>
      </c>
    </row>
    <row r="310" spans="1:7" ht="27" customHeight="1">
      <c r="A310" s="5" t="s">
        <v>567</v>
      </c>
      <c r="B310" s="5" t="s">
        <v>35</v>
      </c>
      <c r="C310" s="5" t="s">
        <v>187</v>
      </c>
      <c r="D310" s="5" t="s">
        <v>37</v>
      </c>
      <c r="E310" s="5" t="s">
        <v>188</v>
      </c>
      <c r="F310" s="5" t="s">
        <v>37</v>
      </c>
      <c r="G310" s="5" t="s">
        <v>37</v>
      </c>
    </row>
    <row r="311" spans="1:7" ht="15.95" customHeight="1">
      <c r="A311" s="5" t="s">
        <v>568</v>
      </c>
      <c r="B311" s="5" t="s">
        <v>10</v>
      </c>
      <c r="C311" s="5" t="s">
        <v>11</v>
      </c>
      <c r="D311" s="5" t="str">
        <f>VLOOKUP(A311,[1]Report!$A$6:$G$316,4,FALSE)</f>
        <v>ESTATUTARIO MILITAR - LEI ESTADUAL 6.218/83 C</v>
      </c>
      <c r="E311" s="5" t="s">
        <v>451</v>
      </c>
      <c r="F311" s="5" t="str">
        <f>VLOOKUP(A311,[1]Report!$A$6:$G$316,6,FALSE)</f>
        <v>POLICIA MILITAR DE SANTA CATARINA</v>
      </c>
      <c r="G311" s="5" t="str">
        <f>VLOOKUP(A311,[1]Report!$A$6:$G$316,7,FALSE)</f>
        <v>08/08/2019</v>
      </c>
    </row>
    <row r="312" spans="1:7" ht="15.95" customHeight="1">
      <c r="A312" s="5" t="s">
        <v>569</v>
      </c>
      <c r="B312" s="5" t="s">
        <v>10</v>
      </c>
      <c r="C312" s="5" t="s">
        <v>11</v>
      </c>
      <c r="D312" s="5" t="str">
        <f>VLOOKUP(A312,[1]Report!$A$6:$G$316,4,FALSE)</f>
        <v>ESTATUTARIO MILITAR - LEI ESTADUAL 6.218/83 C</v>
      </c>
      <c r="E312" s="5" t="s">
        <v>86</v>
      </c>
      <c r="F312" s="5" t="str">
        <f>VLOOKUP(A312,[1]Report!$A$6:$G$316,6,FALSE)</f>
        <v>POLICIA MILITAR DE SANTA CATARINA</v>
      </c>
      <c r="G312" s="5" t="str">
        <f>VLOOKUP(A312,[1]Report!$A$6:$G$316,7,FALSE)</f>
        <v>30/08/2019</v>
      </c>
    </row>
    <row r="313" spans="1:7" ht="27" customHeight="1">
      <c r="A313" s="5" t="s">
        <v>570</v>
      </c>
      <c r="B313" s="5" t="s">
        <v>35</v>
      </c>
      <c r="C313" s="5" t="s">
        <v>371</v>
      </c>
      <c r="D313" s="5" t="s">
        <v>37</v>
      </c>
      <c r="E313" s="5" t="s">
        <v>372</v>
      </c>
      <c r="F313" s="5" t="s">
        <v>37</v>
      </c>
      <c r="G313" s="5" t="s">
        <v>37</v>
      </c>
    </row>
    <row r="314" spans="1:7" ht="15.95" customHeight="1">
      <c r="A314" s="5" t="s">
        <v>571</v>
      </c>
      <c r="B314" s="5" t="s">
        <v>10</v>
      </c>
      <c r="C314" s="5" t="s">
        <v>11</v>
      </c>
      <c r="D314" s="5" t="str">
        <f>VLOOKUP(A314,[1]Report!$A$6:$G$316,4,FALSE)</f>
        <v>ESTATUTARIO MILITAR - LEI ESTADUAL 6.218/83 C</v>
      </c>
      <c r="E314" s="5" t="s">
        <v>284</v>
      </c>
      <c r="F314" s="5" t="str">
        <f>VLOOKUP(A314,[1]Report!$A$6:$G$316,6,FALSE)</f>
        <v>POLICIA MILITAR DE SANTA CATARINA</v>
      </c>
      <c r="G314" s="5" t="str">
        <f>VLOOKUP(A314,[1]Report!$A$6:$G$316,7,FALSE)</f>
        <v>20/09/2019</v>
      </c>
    </row>
    <row r="315" spans="1:7" ht="15.95" customHeight="1">
      <c r="A315" s="5" t="s">
        <v>572</v>
      </c>
      <c r="B315" s="5" t="s">
        <v>10</v>
      </c>
      <c r="C315" s="5" t="s">
        <v>11</v>
      </c>
      <c r="D315" s="5" t="str">
        <f>VLOOKUP(A315,[1]Report!$A$6:$G$316,4,FALSE)</f>
        <v>ESTATUTARIO MILITAR - LEI ESTADUAL 6.218/83 C</v>
      </c>
      <c r="E315" s="5" t="s">
        <v>377</v>
      </c>
      <c r="F315" s="5" t="str">
        <f>VLOOKUP(A315,[1]Report!$A$6:$G$316,6,FALSE)</f>
        <v>POLICIA MILITAR DE SANTA CATARINA</v>
      </c>
      <c r="G315" s="5" t="str">
        <f>VLOOKUP(A315,[1]Report!$A$6:$G$316,7,FALSE)</f>
        <v>30/09/2019</v>
      </c>
    </row>
    <row r="316" spans="1:7" ht="15.95" customHeight="1">
      <c r="A316" s="5" t="s">
        <v>573</v>
      </c>
      <c r="B316" s="5" t="s">
        <v>10</v>
      </c>
      <c r="C316" s="5" t="s">
        <v>11</v>
      </c>
      <c r="D316" s="5" t="str">
        <f>VLOOKUP(A316,[1]Report!$A$6:$G$316,4,FALSE)</f>
        <v>ESTATUTARIO MILITAR - LEI ESTADUAL 6.218/83 C</v>
      </c>
      <c r="E316" s="5" t="s">
        <v>377</v>
      </c>
      <c r="F316" s="5" t="str">
        <f>VLOOKUP(A316,[1]Report!$A$6:$G$316,6,FALSE)</f>
        <v>POLICIA MILITAR DE SANTA CATARINA</v>
      </c>
      <c r="G316" s="5" t="str">
        <f>VLOOKUP(A316,[1]Report!$A$6:$G$316,7,FALSE)</f>
        <v>07/10/2019</v>
      </c>
    </row>
    <row r="317" spans="1:7" ht="15.95" customHeight="1">
      <c r="A317" s="5" t="s">
        <v>574</v>
      </c>
      <c r="B317" s="5" t="s">
        <v>10</v>
      </c>
      <c r="C317" s="5" t="s">
        <v>11</v>
      </c>
      <c r="D317" s="5" t="str">
        <f>VLOOKUP(A317,[1]Report!$A$6:$G$316,4,FALSE)</f>
        <v>ESTATUTARIO MILITAR - LEI ESTADUAL 6.218/83 C</v>
      </c>
      <c r="E317" s="5" t="s">
        <v>575</v>
      </c>
      <c r="F317" s="5" t="str">
        <f>VLOOKUP(A317,[1]Report!$A$6:$G$316,6,FALSE)</f>
        <v>POLICIA MILITAR DE SANTA CATARINA</v>
      </c>
      <c r="G317" s="5" t="str">
        <f>VLOOKUP(A317,[1]Report!$A$6:$G$316,7,FALSE)</f>
        <v>07/10/2019</v>
      </c>
    </row>
    <row r="318" spans="1:7" ht="15.95" customHeight="1">
      <c r="A318" s="5" t="s">
        <v>576</v>
      </c>
      <c r="B318" s="5" t="s">
        <v>10</v>
      </c>
      <c r="C318" s="5" t="s">
        <v>11</v>
      </c>
      <c r="D318" s="5" t="str">
        <f>VLOOKUP(A318,[1]Report!$A$6:$G$316,4,FALSE)</f>
        <v>ESTATUTARIO MILITAR - LEI ESTADUAL 6.218/83 C</v>
      </c>
      <c r="E318" s="5" t="s">
        <v>577</v>
      </c>
      <c r="F318" s="5" t="str">
        <f>VLOOKUP(A318,[1]Report!$A$6:$G$316,6,FALSE)</f>
        <v>POLICIA MILITAR DE SANTA CATARINA</v>
      </c>
      <c r="G318" s="5" t="str">
        <f>VLOOKUP(A318,[1]Report!$A$6:$G$316,7,FALSE)</f>
        <v>04/10/2019</v>
      </c>
    </row>
    <row r="319" spans="1:7" ht="15.95" customHeight="1">
      <c r="A319" s="5" t="s">
        <v>578</v>
      </c>
      <c r="B319" s="5" t="s">
        <v>10</v>
      </c>
      <c r="C319" s="5" t="s">
        <v>11</v>
      </c>
      <c r="D319" s="5" t="str">
        <f>VLOOKUP(A319,[1]Report!$A$6:$G$316,4,FALSE)</f>
        <v>ESTATUTARIO MILITAR - LEI ESTADUAL 6.218/83 C</v>
      </c>
      <c r="E319" s="5" t="s">
        <v>314</v>
      </c>
      <c r="F319" s="5" t="str">
        <f>VLOOKUP(A319,[1]Report!$A$6:$G$316,6,FALSE)</f>
        <v>POLICIA MILITAR DE SANTA CATARINA</v>
      </c>
      <c r="G319" s="5" t="str">
        <f>VLOOKUP(A319,[1]Report!$A$6:$G$316,7,FALSE)</f>
        <v>04/10/2019</v>
      </c>
    </row>
    <row r="320" spans="1:7" ht="27" customHeight="1">
      <c r="A320" s="5" t="s">
        <v>579</v>
      </c>
      <c r="B320" s="5" t="s">
        <v>35</v>
      </c>
      <c r="C320" s="5" t="s">
        <v>187</v>
      </c>
      <c r="D320" s="5" t="s">
        <v>37</v>
      </c>
      <c r="E320" s="5" t="s">
        <v>188</v>
      </c>
      <c r="F320" s="5" t="s">
        <v>37</v>
      </c>
      <c r="G320" s="5" t="s">
        <v>37</v>
      </c>
    </row>
    <row r="321" spans="1:7" ht="15.95" customHeight="1">
      <c r="A321" s="5" t="s">
        <v>580</v>
      </c>
      <c r="B321" s="5" t="s">
        <v>10</v>
      </c>
      <c r="C321" s="5" t="s">
        <v>11</v>
      </c>
      <c r="D321" s="5" t="str">
        <f>VLOOKUP(A321,[1]Report!$A$6:$G$316,4,FALSE)</f>
        <v>ESTATUTARIO MILITAR - LEI ESTADUAL 6.218/83 C</v>
      </c>
      <c r="E321" s="5" t="s">
        <v>43</v>
      </c>
      <c r="F321" s="5" t="str">
        <f>VLOOKUP(A321,[1]Report!$A$6:$G$316,6,FALSE)</f>
        <v>POLICIA MILITAR DE SANTA CATARINA</v>
      </c>
      <c r="G321" s="5" t="str">
        <f>VLOOKUP(A321,[1]Report!$A$6:$G$316,7,FALSE)</f>
        <v>06/11/2019</v>
      </c>
    </row>
    <row r="322" spans="1:7" ht="38.1" customHeight="1">
      <c r="A322" s="5" t="s">
        <v>581</v>
      </c>
      <c r="B322" s="5" t="s">
        <v>35</v>
      </c>
      <c r="C322" s="5" t="s">
        <v>36</v>
      </c>
      <c r="D322" s="5" t="s">
        <v>37</v>
      </c>
      <c r="E322" s="5" t="s">
        <v>157</v>
      </c>
      <c r="F322" s="5" t="s">
        <v>37</v>
      </c>
      <c r="G322" s="5" t="s">
        <v>37</v>
      </c>
    </row>
    <row r="323" spans="1:7" ht="15.95" customHeight="1">
      <c r="A323" s="5" t="s">
        <v>582</v>
      </c>
      <c r="B323" s="5" t="s">
        <v>10</v>
      </c>
      <c r="C323" s="5" t="s">
        <v>11</v>
      </c>
      <c r="D323" s="5" t="str">
        <f>VLOOKUP(A323,[1]Report!$A$6:$G$316,4,FALSE)</f>
        <v>ESTATUTARIO MILITAR - LEI ESTADUAL 6.218/83 C</v>
      </c>
      <c r="E323" s="5" t="s">
        <v>505</v>
      </c>
      <c r="F323" s="5" t="str">
        <f>VLOOKUP(A323,[1]Report!$A$6:$G$316,6,FALSE)</f>
        <v>POLICIA MILITAR DE SANTA CATARINA</v>
      </c>
      <c r="G323" s="5" t="str">
        <f>VLOOKUP(A323,[1]Report!$A$6:$G$316,7,FALSE)</f>
        <v>25/11/2019</v>
      </c>
    </row>
    <row r="324" spans="1:7" ht="15.95" customHeight="1">
      <c r="A324" s="5" t="s">
        <v>583</v>
      </c>
      <c r="B324" s="5" t="s">
        <v>10</v>
      </c>
      <c r="C324" s="5" t="s">
        <v>11</v>
      </c>
      <c r="D324" s="5" t="str">
        <f>VLOOKUP(A324,[1]Report!$A$6:$G$316,4,FALSE)</f>
        <v>ESTATUTARIO MILITAR - LEI ESTADUAL 6.218/83 C</v>
      </c>
      <c r="E324" s="5" t="s">
        <v>584</v>
      </c>
      <c r="F324" s="5" t="str">
        <f>VLOOKUP(A324,[1]Report!$A$6:$G$316,6,FALSE)</f>
        <v>POLICIA MILITAR DE SANTA CATARINA</v>
      </c>
      <c r="G324" s="5" t="str">
        <f>VLOOKUP(A324,[1]Report!$A$6:$G$316,7,FALSE)</f>
        <v>08/11/2019</v>
      </c>
    </row>
    <row r="325" spans="1:7" ht="15.95" customHeight="1">
      <c r="A325" s="5" t="s">
        <v>585</v>
      </c>
      <c r="B325" s="5" t="s">
        <v>10</v>
      </c>
      <c r="C325" s="5" t="s">
        <v>11</v>
      </c>
      <c r="D325" s="5" t="str">
        <f>VLOOKUP(A325,[1]Report!$A$6:$G$316,4,FALSE)</f>
        <v>ESTATUTARIO MILITAR - LEI ESTADUAL 6.218/83 C</v>
      </c>
      <c r="E325" s="5" t="s">
        <v>586</v>
      </c>
      <c r="F325" s="5" t="str">
        <f>VLOOKUP(A325,[1]Report!$A$6:$G$316,6,FALSE)</f>
        <v>POLICIA MILITAR DE SANTA CATARINA</v>
      </c>
      <c r="G325" s="5" t="str">
        <f>VLOOKUP(A325,[1]Report!$A$6:$G$316,7,FALSE)</f>
        <v>18/11/2019</v>
      </c>
    </row>
    <row r="326" spans="1:7" ht="15.95" customHeight="1">
      <c r="A326" s="5" t="s">
        <v>587</v>
      </c>
      <c r="B326" s="5" t="s">
        <v>10</v>
      </c>
      <c r="C326" s="5" t="s">
        <v>11</v>
      </c>
      <c r="D326" s="5" t="str">
        <f>VLOOKUP(A326,[1]Report!$A$6:$G$316,4,FALSE)</f>
        <v>ESTATUTARIO MILITAR - LEI ESTADUAL 6.218/83 C</v>
      </c>
      <c r="E326" s="5" t="s">
        <v>588</v>
      </c>
      <c r="F326" s="5" t="str">
        <f>VLOOKUP(A326,[1]Report!$A$6:$G$316,6,FALSE)</f>
        <v>POLICIA MILITAR DE SANTA CATARINA</v>
      </c>
      <c r="G326" s="5" t="str">
        <f>VLOOKUP(A326,[1]Report!$A$6:$G$316,7,FALSE)</f>
        <v>01/12/2019</v>
      </c>
    </row>
    <row r="327" spans="1:7" ht="15.95" customHeight="1">
      <c r="A327" s="5" t="s">
        <v>589</v>
      </c>
      <c r="B327" s="5" t="s">
        <v>10</v>
      </c>
      <c r="C327" s="5" t="s">
        <v>11</v>
      </c>
      <c r="D327" s="5" t="str">
        <f>VLOOKUP(A327,[1]Report!$A$6:$G$316,4,FALSE)</f>
        <v>ESTATUTARIO MILITAR - LEI ESTADUAL 6.218/83 C</v>
      </c>
      <c r="E327" s="5" t="s">
        <v>84</v>
      </c>
      <c r="F327" s="5" t="str">
        <f>VLOOKUP(A327,[1]Report!$A$6:$G$316,6,FALSE)</f>
        <v>POLICIA MILITAR DE SANTA CATARINA</v>
      </c>
      <c r="G327" s="5" t="str">
        <f>VLOOKUP(A327,[1]Report!$A$6:$G$316,7,FALSE)</f>
        <v>09/12/2019</v>
      </c>
    </row>
    <row r="328" spans="1:7" ht="15.95" customHeight="1">
      <c r="A328" s="5" t="s">
        <v>590</v>
      </c>
      <c r="B328" s="5" t="s">
        <v>10</v>
      </c>
      <c r="C328" s="5" t="s">
        <v>11</v>
      </c>
      <c r="D328" s="5" t="str">
        <f>VLOOKUP(A328,[1]Report!$A$6:$G$316,4,FALSE)</f>
        <v>ESTATUTARIO MILITAR - LEI ESTADUAL 6.218/83 C</v>
      </c>
      <c r="E328" s="5" t="s">
        <v>16</v>
      </c>
      <c r="F328" s="5" t="str">
        <f>VLOOKUP(A328,[1]Report!$A$6:$G$316,6,FALSE)</f>
        <v>POLICIA MILITAR DE SANTA CATARINA</v>
      </c>
      <c r="G328" s="5" t="str">
        <f>VLOOKUP(A328,[1]Report!$A$6:$G$316,7,FALSE)</f>
        <v>01/12/2019</v>
      </c>
    </row>
    <row r="329" spans="1:7" ht="15.95" customHeight="1">
      <c r="A329" s="5" t="s">
        <v>591</v>
      </c>
      <c r="B329" s="5" t="s">
        <v>56</v>
      </c>
      <c r="C329" s="5" t="s">
        <v>11</v>
      </c>
      <c r="D329" s="5" t="str">
        <f>VLOOKUP(A329,[1]Report!$A$6:$G$316,4,FALSE)</f>
        <v>ESTATUTARIO MILITAR - LEI ESTADUAL 6.218/83 C</v>
      </c>
      <c r="E329" s="5" t="s">
        <v>497</v>
      </c>
      <c r="F329" s="5" t="str">
        <f>VLOOKUP(A329,[1]Report!$A$6:$G$316,6,FALSE)</f>
        <v>POLICIA MILITAR DE SANTA CATARINA</v>
      </c>
      <c r="G329" s="5" t="str">
        <f>VLOOKUP(A329,[1]Report!$A$6:$G$316,7,FALSE)</f>
        <v>20/12/2019</v>
      </c>
    </row>
    <row r="330" spans="1:7" ht="15.95" customHeight="1">
      <c r="A330" s="5" t="s">
        <v>592</v>
      </c>
      <c r="B330" s="5" t="s">
        <v>10</v>
      </c>
      <c r="C330" s="5" t="s">
        <v>11</v>
      </c>
      <c r="D330" s="5" t="str">
        <f>VLOOKUP(A330,[1]Report!$A$6:$G$316,4,FALSE)</f>
        <v>ESTATUTARIO MILITAR - LEI ESTADUAL 6.218/83 C</v>
      </c>
      <c r="E330" s="5" t="s">
        <v>16</v>
      </c>
      <c r="F330" s="5" t="str">
        <f>VLOOKUP(A330,[1]Report!$A$6:$G$316,6,FALSE)</f>
        <v>POLICIA MILITAR DE SANTA CATARINA</v>
      </c>
      <c r="G330" s="5" t="str">
        <f>VLOOKUP(A330,[1]Report!$A$6:$G$316,7,FALSE)</f>
        <v>09/01/2020</v>
      </c>
    </row>
    <row r="331" spans="1:7" ht="15.95" customHeight="1">
      <c r="A331" s="5" t="s">
        <v>593</v>
      </c>
      <c r="B331" s="5" t="s">
        <v>10</v>
      </c>
      <c r="C331" s="5" t="s">
        <v>11</v>
      </c>
      <c r="D331" s="5" t="str">
        <f>VLOOKUP(A331,[1]Report!$A$6:$G$316,4,FALSE)</f>
        <v>ESTATUTARIO MILITAR - LEI ESTADUAL 6.218/83 C</v>
      </c>
      <c r="E331" s="5" t="s">
        <v>474</v>
      </c>
      <c r="F331" s="5" t="str">
        <f>VLOOKUP(A331,[1]Report!$A$6:$G$316,6,FALSE)</f>
        <v>POLICIA MILITAR DE SANTA CATARINA</v>
      </c>
      <c r="G331" s="5" t="str">
        <f>VLOOKUP(A331,[1]Report!$A$6:$G$316,7,FALSE)</f>
        <v>13/01/2020</v>
      </c>
    </row>
    <row r="332" spans="1:7" ht="15.95" customHeight="1">
      <c r="A332" s="5" t="s">
        <v>594</v>
      </c>
      <c r="B332" s="5" t="s">
        <v>10</v>
      </c>
      <c r="C332" s="5" t="s">
        <v>11</v>
      </c>
      <c r="D332" s="5" t="str">
        <f>VLOOKUP(A332,[1]Report!$A$6:$G$316,4,FALSE)</f>
        <v>ESTATUTARIO MILITAR - LEI ESTADUAL 6.218/83 C</v>
      </c>
      <c r="E332" s="5" t="s">
        <v>575</v>
      </c>
      <c r="F332" s="5" t="str">
        <f>VLOOKUP(A332,[1]Report!$A$6:$G$316,6,FALSE)</f>
        <v>POLICIA MILITAR DE SANTA CATARINA</v>
      </c>
      <c r="G332" s="5" t="str">
        <f>VLOOKUP(A332,[1]Report!$A$6:$G$316,7,FALSE)</f>
        <v>01/02/2020</v>
      </c>
    </row>
    <row r="333" spans="1:7" ht="15.95" customHeight="1">
      <c r="A333" s="5" t="s">
        <v>595</v>
      </c>
      <c r="B333" s="5" t="s">
        <v>10</v>
      </c>
      <c r="C333" s="5" t="s">
        <v>11</v>
      </c>
      <c r="D333" s="5" t="str">
        <f>VLOOKUP(A333,[1]Report!$A$6:$G$316,4,FALSE)</f>
        <v>ESTATUTARIO MILITAR - LEI ESTADUAL 6.218/83 C</v>
      </c>
      <c r="E333" s="5" t="s">
        <v>16</v>
      </c>
      <c r="F333" s="5" t="str">
        <f>VLOOKUP(A333,[1]Report!$A$6:$G$316,6,FALSE)</f>
        <v>POLICIA MILITAR DE SANTA CATARINA</v>
      </c>
      <c r="G333" s="5" t="str">
        <f>VLOOKUP(A333,[1]Report!$A$6:$G$316,7,FALSE)</f>
        <v>01/02/2020</v>
      </c>
    </row>
    <row r="334" spans="1:7" ht="27" customHeight="1">
      <c r="A334" s="5" t="s">
        <v>596</v>
      </c>
      <c r="B334" s="5" t="s">
        <v>35</v>
      </c>
      <c r="C334" s="5" t="s">
        <v>597</v>
      </c>
      <c r="D334" s="5" t="s">
        <v>37</v>
      </c>
      <c r="E334" s="5" t="s">
        <v>151</v>
      </c>
      <c r="F334" s="5" t="s">
        <v>37</v>
      </c>
      <c r="G334" s="5" t="s">
        <v>37</v>
      </c>
    </row>
    <row r="335" spans="1:7" ht="15.95" customHeight="1">
      <c r="A335" s="5" t="s">
        <v>598</v>
      </c>
      <c r="B335" s="5" t="s">
        <v>10</v>
      </c>
      <c r="C335" s="5" t="s">
        <v>11</v>
      </c>
      <c r="D335" s="5" t="str">
        <f>VLOOKUP(A335,[1]Report!$A$6:$G$316,4,FALSE)</f>
        <v>ESTATUTARIO MILITAR - LEI ESTADUAL 6.218/83 C</v>
      </c>
      <c r="E335" s="5" t="s">
        <v>588</v>
      </c>
      <c r="F335" s="5" t="str">
        <f>VLOOKUP(A335,[1]Report!$A$6:$G$316,6,FALSE)</f>
        <v>POLICIA MILITAR DE SANTA CATARINA</v>
      </c>
      <c r="G335" s="5" t="str">
        <f>VLOOKUP(A335,[1]Report!$A$6:$G$316,7,FALSE)</f>
        <v>01/02/2020</v>
      </c>
    </row>
    <row r="336" spans="1:7" ht="27" customHeight="1">
      <c r="A336" s="5" t="s">
        <v>599</v>
      </c>
      <c r="B336" s="5" t="s">
        <v>35</v>
      </c>
      <c r="C336" s="5" t="s">
        <v>600</v>
      </c>
      <c r="D336" s="5" t="s">
        <v>37</v>
      </c>
      <c r="E336" s="5" t="s">
        <v>601</v>
      </c>
      <c r="F336" s="5" t="s">
        <v>37</v>
      </c>
      <c r="G336" s="5" t="s">
        <v>37</v>
      </c>
    </row>
    <row r="337" spans="1:7" ht="15.95" customHeight="1">
      <c r="A337" s="5" t="s">
        <v>602</v>
      </c>
      <c r="B337" s="5" t="s">
        <v>10</v>
      </c>
      <c r="C337" s="5" t="s">
        <v>11</v>
      </c>
      <c r="D337" s="5" t="str">
        <f>VLOOKUP(A337,[1]Report!$A$6:$G$316,4,FALSE)</f>
        <v>ESTATUTARIO MILITAR - LEI ESTADUAL 6.218/83 C</v>
      </c>
      <c r="E337" s="5" t="s">
        <v>324</v>
      </c>
      <c r="F337" s="5" t="str">
        <f>VLOOKUP(A337,[1]Report!$A$6:$G$316,6,FALSE)</f>
        <v>POLICIA MILITAR DE SANTA CATARINA</v>
      </c>
      <c r="G337" s="5" t="str">
        <f>VLOOKUP(A337,[1]Report!$A$6:$G$316,7,FALSE)</f>
        <v>10/02/2020</v>
      </c>
    </row>
    <row r="338" spans="1:7" ht="27" customHeight="1">
      <c r="A338" s="5" t="s">
        <v>603</v>
      </c>
      <c r="B338" s="5" t="s">
        <v>35</v>
      </c>
      <c r="C338" s="5" t="s">
        <v>557</v>
      </c>
      <c r="D338" s="5" t="s">
        <v>37</v>
      </c>
      <c r="E338" s="5" t="s">
        <v>418</v>
      </c>
      <c r="F338" s="5" t="s">
        <v>37</v>
      </c>
      <c r="G338" s="5" t="s">
        <v>37</v>
      </c>
    </row>
    <row r="339" spans="1:7" ht="15.95" customHeight="1">
      <c r="A339" s="5" t="s">
        <v>604</v>
      </c>
      <c r="B339" s="5" t="s">
        <v>10</v>
      </c>
      <c r="C339" s="5" t="s">
        <v>11</v>
      </c>
      <c r="D339" s="5" t="str">
        <f>VLOOKUP(A339,[1]Report!$A$6:$G$316,4,FALSE)</f>
        <v>ESTATUTARIO MILITAR - LEI ESTADUAL 6.218/83 C</v>
      </c>
      <c r="E339" s="5" t="s">
        <v>605</v>
      </c>
      <c r="F339" s="5" t="str">
        <f>VLOOKUP(A339,[1]Report!$A$6:$G$316,6,FALSE)</f>
        <v>POLICIA MILITAR DE SANTA CATARINA</v>
      </c>
      <c r="G339" s="5" t="str">
        <f>VLOOKUP(A339,[1]Report!$A$6:$G$316,7,FALSE)</f>
        <v>02/03/2020</v>
      </c>
    </row>
    <row r="340" spans="1:7" ht="15.95" customHeight="1">
      <c r="A340" s="5" t="s">
        <v>606</v>
      </c>
      <c r="B340" s="5" t="s">
        <v>10</v>
      </c>
      <c r="C340" s="5" t="s">
        <v>11</v>
      </c>
      <c r="D340" s="5" t="str">
        <f>VLOOKUP(A340,[1]Report!$A$6:$G$316,4,FALSE)</f>
        <v>ESTATUTARIO MILITAR - LEI ESTADUAL 6.218/83 C</v>
      </c>
      <c r="E340" s="5" t="s">
        <v>503</v>
      </c>
      <c r="F340" s="5" t="str">
        <f>VLOOKUP(A340,[1]Report!$A$6:$G$316,6,FALSE)</f>
        <v>POLICIA MILITAR DE SANTA CATARINA</v>
      </c>
      <c r="G340" s="5" t="str">
        <f>VLOOKUP(A340,[1]Report!$A$6:$G$316,7,FALSE)</f>
        <v>30/03/2020</v>
      </c>
    </row>
    <row r="341" spans="1:7" ht="15.95" customHeight="1">
      <c r="A341" s="5" t="s">
        <v>607</v>
      </c>
      <c r="B341" s="5" t="s">
        <v>10</v>
      </c>
      <c r="C341" s="5" t="s">
        <v>11</v>
      </c>
      <c r="D341" s="5" t="str">
        <f>VLOOKUP(A341,[1]Report!$A$6:$G$316,4,FALSE)</f>
        <v>ESTATUTARIO MILITAR - LEI ESTADUAL 6.218/83 C</v>
      </c>
      <c r="E341" s="5" t="s">
        <v>608</v>
      </c>
      <c r="F341" s="5" t="str">
        <f>VLOOKUP(A341,[1]Report!$A$6:$G$316,6,FALSE)</f>
        <v>POLICIA MILITAR DE SANTA CATARINA</v>
      </c>
      <c r="G341" s="5" t="str">
        <f>VLOOKUP(A341,[1]Report!$A$6:$G$316,7,FALSE)</f>
        <v>27/03/2020</v>
      </c>
    </row>
    <row r="342" spans="1:7" ht="15.95" customHeight="1">
      <c r="A342" s="5" t="s">
        <v>609</v>
      </c>
      <c r="B342" s="5" t="s">
        <v>10</v>
      </c>
      <c r="C342" s="5" t="s">
        <v>11</v>
      </c>
      <c r="D342" s="5" t="str">
        <f>VLOOKUP(A342,[1]Report!$A$6:$G$316,4,FALSE)</f>
        <v>ESTATUTARIO MILITAR - LEI ESTADUAL 6.218/83 C</v>
      </c>
      <c r="E342" s="5" t="s">
        <v>377</v>
      </c>
      <c r="F342" s="5" t="str">
        <f>VLOOKUP(A342,[1]Report!$A$6:$G$316,6,FALSE)</f>
        <v>POLICIA MILITAR DE SANTA CATARINA</v>
      </c>
      <c r="G342" s="5" t="str">
        <f>VLOOKUP(A342,[1]Report!$A$6:$G$316,7,FALSE)</f>
        <v>27/03/2020</v>
      </c>
    </row>
    <row r="343" spans="1:7" ht="15.95" customHeight="1">
      <c r="A343" s="5" t="s">
        <v>610</v>
      </c>
      <c r="B343" s="5" t="s">
        <v>56</v>
      </c>
      <c r="C343" s="5" t="s">
        <v>11</v>
      </c>
      <c r="D343" s="5" t="str">
        <f>VLOOKUP(A343,[1]Report!$A$6:$G$316,4,FALSE)</f>
        <v>ESTATUTARIO MILITAR - LEI ESTADUAL 6.218/83 C</v>
      </c>
      <c r="E343" s="5" t="s">
        <v>16</v>
      </c>
      <c r="F343" s="5" t="str">
        <f>VLOOKUP(A343,[1]Report!$A$6:$G$316,6,FALSE)</f>
        <v>POLICIA MILITAR DE SANTA CATARINA</v>
      </c>
      <c r="G343" s="5" t="str">
        <f>VLOOKUP(A343,[1]Report!$A$6:$G$316,7,FALSE)</f>
        <v>12/05/2020</v>
      </c>
    </row>
    <row r="344" spans="1:7" ht="15.95" customHeight="1">
      <c r="A344" s="5" t="s">
        <v>611</v>
      </c>
      <c r="B344" s="5" t="s">
        <v>10</v>
      </c>
      <c r="C344" s="5" t="s">
        <v>11</v>
      </c>
      <c r="D344" s="5" t="str">
        <f>VLOOKUP(A344,[1]Report!$A$6:$G$316,4,FALSE)</f>
        <v>ESTATUTARIO MILITAR - LEI ESTADUAL 6.218/83 C</v>
      </c>
      <c r="E344" s="5" t="s">
        <v>271</v>
      </c>
      <c r="F344" s="5" t="str">
        <f>VLOOKUP(A344,[1]Report!$A$6:$G$316,6,FALSE)</f>
        <v>POLICIA MILITAR DE SANTA CATARINA</v>
      </c>
      <c r="G344" s="5" t="str">
        <f>VLOOKUP(A344,[1]Report!$A$6:$G$316,7,FALSE)</f>
        <v>21/05/2020</v>
      </c>
    </row>
    <row r="345" spans="1:7" ht="15.95" customHeight="1">
      <c r="A345" s="5" t="s">
        <v>612</v>
      </c>
      <c r="B345" s="5" t="s">
        <v>10</v>
      </c>
      <c r="C345" s="5" t="s">
        <v>11</v>
      </c>
      <c r="D345" s="5" t="str">
        <f>VLOOKUP(A345,[1]Report!$A$6:$G$316,4,FALSE)</f>
        <v>ESTATUTARIO MILITAR - LEI ESTADUAL 6.218/83 C</v>
      </c>
      <c r="E345" s="5" t="s">
        <v>43</v>
      </c>
      <c r="F345" s="5" t="str">
        <f>VLOOKUP(A345,[1]Report!$A$6:$G$316,6,FALSE)</f>
        <v>POLICIA MILITAR DE SANTA CATARINA</v>
      </c>
      <c r="G345" s="5" t="str">
        <f>VLOOKUP(A345,[1]Report!$A$6:$G$316,7,FALSE)</f>
        <v>22/05/2020</v>
      </c>
    </row>
    <row r="346" spans="1:7" ht="15.95" customHeight="1">
      <c r="A346" s="5" t="s">
        <v>613</v>
      </c>
      <c r="B346" s="5" t="s">
        <v>10</v>
      </c>
      <c r="C346" s="5" t="s">
        <v>11</v>
      </c>
      <c r="D346" s="5" t="str">
        <f>VLOOKUP(A346,[1]Report!$A$6:$G$316,4,FALSE)</f>
        <v>ESTATUTARIO MILITAR - LEI ESTADUAL 6.218/83 C</v>
      </c>
      <c r="E346" s="5" t="s">
        <v>553</v>
      </c>
      <c r="F346" s="5" t="str">
        <f>VLOOKUP(A346,[1]Report!$A$6:$G$316,6,FALSE)</f>
        <v>POLICIA MILITAR DE SANTA CATARINA</v>
      </c>
      <c r="G346" s="5" t="str">
        <f>VLOOKUP(A346,[1]Report!$A$6:$G$316,7,FALSE)</f>
        <v>22/05/2020</v>
      </c>
    </row>
    <row r="347" spans="1:7" ht="15.95" customHeight="1">
      <c r="A347" s="5" t="s">
        <v>614</v>
      </c>
      <c r="B347" s="5" t="s">
        <v>10</v>
      </c>
      <c r="C347" s="5" t="s">
        <v>11</v>
      </c>
      <c r="D347" s="5" t="str">
        <f>VLOOKUP(A347,[1]Report!$A$6:$G$316,4,FALSE)</f>
        <v>ESTATUTARIO MILITAR - LEI ESTADUAL 6.218/83 C</v>
      </c>
      <c r="E347" s="5" t="s">
        <v>324</v>
      </c>
      <c r="F347" s="5" t="str">
        <f>VLOOKUP(A347,[1]Report!$A$6:$G$316,6,FALSE)</f>
        <v>POLICIA MILITAR DE SANTA CATARINA</v>
      </c>
      <c r="G347" s="5" t="str">
        <f>VLOOKUP(A347,[1]Report!$A$6:$G$316,7,FALSE)</f>
        <v>21/05/2020</v>
      </c>
    </row>
    <row r="348" spans="1:7" ht="15.95" customHeight="1">
      <c r="A348" s="5" t="s">
        <v>615</v>
      </c>
      <c r="B348" s="5" t="s">
        <v>10</v>
      </c>
      <c r="C348" s="5" t="s">
        <v>11</v>
      </c>
      <c r="D348" s="5" t="str">
        <f>VLOOKUP(A348,[1]Report!$A$6:$G$316,4,FALSE)</f>
        <v>ESTATUTARIO MILITAR - LEI ESTADUAL 6.218/83 C</v>
      </c>
      <c r="E348" s="5" t="s">
        <v>616</v>
      </c>
      <c r="F348" s="5" t="str">
        <f>VLOOKUP(A348,[1]Report!$A$6:$G$316,6,FALSE)</f>
        <v>POLICIA MILITAR DE SANTA CATARINA</v>
      </c>
      <c r="G348" s="5" t="str">
        <f>VLOOKUP(A348,[1]Report!$A$6:$G$316,7,FALSE)</f>
        <v>15/05/2020</v>
      </c>
    </row>
    <row r="349" spans="1:7" ht="15.95" customHeight="1">
      <c r="A349" s="5" t="s">
        <v>617</v>
      </c>
      <c r="B349" s="5" t="s">
        <v>10</v>
      </c>
      <c r="C349" s="5" t="s">
        <v>11</v>
      </c>
      <c r="D349" s="5" t="str">
        <f>VLOOKUP(A349,[1]Report!$A$6:$G$316,4,FALSE)</f>
        <v>ESTATUTARIO MILITAR - LEI ESTADUAL 6.218/83 C</v>
      </c>
      <c r="E349" s="5" t="s">
        <v>541</v>
      </c>
      <c r="F349" s="5" t="str">
        <f>VLOOKUP(A349,[1]Report!$A$6:$G$316,6,FALSE)</f>
        <v>POLICIA MILITAR DE SANTA CATARINA</v>
      </c>
      <c r="G349" s="5" t="str">
        <f>VLOOKUP(A349,[1]Report!$A$6:$G$316,7,FALSE)</f>
        <v>18/05/2020</v>
      </c>
    </row>
    <row r="350" spans="1:7" ht="15.95" customHeight="1">
      <c r="A350" s="5" t="s">
        <v>618</v>
      </c>
      <c r="B350" s="5" t="s">
        <v>10</v>
      </c>
      <c r="C350" s="5" t="s">
        <v>11</v>
      </c>
      <c r="D350" s="5" t="str">
        <f>VLOOKUP(A350,[1]Report!$A$6:$G$316,4,FALSE)</f>
        <v>ESTATUTARIO MILITAR - LEI ESTADUAL 6.218/83 C</v>
      </c>
      <c r="E350" s="5" t="s">
        <v>377</v>
      </c>
      <c r="F350" s="5" t="str">
        <f>VLOOKUP(A350,[1]Report!$A$6:$G$316,6,FALSE)</f>
        <v>POLICIA MILITAR DE SANTA CATARINA</v>
      </c>
      <c r="G350" s="5" t="str">
        <f>VLOOKUP(A350,[1]Report!$A$6:$G$316,7,FALSE)</f>
        <v>22/05/2020</v>
      </c>
    </row>
    <row r="351" spans="1:7" ht="15.95" customHeight="1">
      <c r="A351" s="5" t="s">
        <v>619</v>
      </c>
      <c r="B351" s="5" t="s">
        <v>10</v>
      </c>
      <c r="C351" s="5" t="s">
        <v>11</v>
      </c>
      <c r="D351" s="5" t="str">
        <f>VLOOKUP(A351,[1]Report!$A$6:$G$316,4,FALSE)</f>
        <v>ESTATUTARIO MILITAR - LEI ESTADUAL 6.218/83 C</v>
      </c>
      <c r="E351" s="5" t="s">
        <v>43</v>
      </c>
      <c r="F351" s="5" t="str">
        <f>VLOOKUP(A351,[1]Report!$A$6:$G$316,6,FALSE)</f>
        <v>POLICIA MILITAR DE SANTA CATARINA</v>
      </c>
      <c r="G351" s="5" t="str">
        <f>VLOOKUP(A351,[1]Report!$A$6:$G$316,7,FALSE)</f>
        <v>21/05/2020</v>
      </c>
    </row>
    <row r="352" spans="1:7" ht="15.95" customHeight="1">
      <c r="A352" s="5" t="s">
        <v>620</v>
      </c>
      <c r="B352" s="5" t="s">
        <v>10</v>
      </c>
      <c r="C352" s="5" t="s">
        <v>11</v>
      </c>
      <c r="D352" s="5" t="str">
        <f>VLOOKUP(A352,[1]Report!$A$6:$G$316,4,FALSE)</f>
        <v>ESTATUTARIO MILITAR - LEI ESTADUAL 6.218/83 C</v>
      </c>
      <c r="E352" s="5" t="s">
        <v>284</v>
      </c>
      <c r="F352" s="5" t="str">
        <f>VLOOKUP(A352,[1]Report!$A$6:$G$316,6,FALSE)</f>
        <v>POLICIA MILITAR DE SANTA CATARINA</v>
      </c>
      <c r="G352" s="5" t="str">
        <f>VLOOKUP(A352,[1]Report!$A$6:$G$316,7,FALSE)</f>
        <v>21/05/2020</v>
      </c>
    </row>
    <row r="353" spans="1:7" ht="15.95" customHeight="1">
      <c r="A353" s="5" t="s">
        <v>621</v>
      </c>
      <c r="B353" s="5" t="s">
        <v>10</v>
      </c>
      <c r="C353" s="5" t="s">
        <v>11</v>
      </c>
      <c r="D353" s="5" t="str">
        <f>VLOOKUP(A353,[1]Report!$A$6:$G$316,4,FALSE)</f>
        <v>ESTATUTARIO MILITAR - LEI ESTADUAL 6.218/83 C</v>
      </c>
      <c r="E353" s="5" t="s">
        <v>451</v>
      </c>
      <c r="F353" s="5" t="str">
        <f>VLOOKUP(A353,[1]Report!$A$6:$G$316,6,FALSE)</f>
        <v>POLICIA MILITAR DE SANTA CATARINA</v>
      </c>
      <c r="G353" s="5" t="str">
        <f>VLOOKUP(A353,[1]Report!$A$6:$G$316,7,FALSE)</f>
        <v>02/06/2020</v>
      </c>
    </row>
    <row r="354" spans="1:7" ht="15.95" customHeight="1">
      <c r="A354" s="5" t="s">
        <v>622</v>
      </c>
      <c r="B354" s="5" t="s">
        <v>10</v>
      </c>
      <c r="C354" s="5" t="s">
        <v>11</v>
      </c>
      <c r="D354" s="5" t="str">
        <f>VLOOKUP(A354,[1]Report!$A$6:$G$316,4,FALSE)</f>
        <v>ESTATUTARIO MILITAR - LEI ESTADUAL 6.218/83 C</v>
      </c>
      <c r="E354" s="5" t="s">
        <v>314</v>
      </c>
      <c r="F354" s="5" t="str">
        <f>VLOOKUP(A354,[1]Report!$A$6:$G$316,6,FALSE)</f>
        <v>POLICIA MILITAR DE SANTA CATARINA</v>
      </c>
      <c r="G354" s="5" t="str">
        <f>VLOOKUP(A354,[1]Report!$A$6:$G$316,7,FALSE)</f>
        <v>02/06/2020</v>
      </c>
    </row>
    <row r="355" spans="1:7" ht="15.95" customHeight="1">
      <c r="A355" s="5" t="s">
        <v>623</v>
      </c>
      <c r="B355" s="5" t="s">
        <v>10</v>
      </c>
      <c r="C355" s="5" t="s">
        <v>11</v>
      </c>
      <c r="D355" s="5" t="str">
        <f>VLOOKUP(A355,[1]Report!$A$6:$G$316,4,FALSE)</f>
        <v>ESTATUTARIO MILITAR - LEI ESTADUAL 6.218/83 C</v>
      </c>
      <c r="E355" s="5" t="s">
        <v>624</v>
      </c>
      <c r="F355" s="5" t="str">
        <f>VLOOKUP(A355,[1]Report!$A$6:$G$316,6,FALSE)</f>
        <v>POLICIA MILITAR DE SANTA CATARINA</v>
      </c>
      <c r="G355" s="5" t="str">
        <f>VLOOKUP(A355,[1]Report!$A$6:$G$316,7,FALSE)</f>
        <v>31/07/2020</v>
      </c>
    </row>
    <row r="356" spans="1:7" ht="27" customHeight="1">
      <c r="A356" s="5" t="s">
        <v>625</v>
      </c>
      <c r="B356" s="5" t="s">
        <v>35</v>
      </c>
      <c r="C356" s="5" t="s">
        <v>412</v>
      </c>
      <c r="D356" s="5" t="s">
        <v>37</v>
      </c>
      <c r="E356" s="5" t="s">
        <v>303</v>
      </c>
      <c r="F356" s="5" t="s">
        <v>37</v>
      </c>
      <c r="G356" s="5" t="s">
        <v>37</v>
      </c>
    </row>
    <row r="357" spans="1:7" ht="15.95" customHeight="1">
      <c r="A357" s="5" t="s">
        <v>626</v>
      </c>
      <c r="B357" s="5" t="s">
        <v>10</v>
      </c>
      <c r="C357" s="5" t="s">
        <v>11</v>
      </c>
      <c r="D357" s="5" t="str">
        <f>VLOOKUP(A357,[1]Report!$A$6:$G$316,4,FALSE)</f>
        <v>ESTATUTARIO MILITAR - LEI ESTADUAL 6.218/83 C</v>
      </c>
      <c r="E357" s="5" t="s">
        <v>627</v>
      </c>
      <c r="F357" s="5" t="str">
        <f>VLOOKUP(A357,[1]Report!$A$6:$G$316,6,FALSE)</f>
        <v>POLICIA MILITAR DE SANTA CATARINA</v>
      </c>
      <c r="G357" s="5" t="str">
        <f>VLOOKUP(A357,[1]Report!$A$6:$G$316,7,FALSE)</f>
        <v>26/08/2020</v>
      </c>
    </row>
    <row r="358" spans="1:7" ht="27" customHeight="1">
      <c r="A358" s="5" t="s">
        <v>628</v>
      </c>
      <c r="B358" s="5" t="s">
        <v>45</v>
      </c>
      <c r="C358" s="5" t="s">
        <v>122</v>
      </c>
      <c r="D358" s="5" t="s">
        <v>37</v>
      </c>
      <c r="E358" s="5" t="s">
        <v>629</v>
      </c>
      <c r="F358" s="5" t="str">
        <f>VLOOKUP(A358,[1]Report!$A$6:$G$316,6,FALSE)</f>
        <v>132/2013</v>
      </c>
      <c r="G358" s="5" t="str">
        <f>VLOOKUP(A358,[1]Report!$A$6:$G$316,7,FALSE)</f>
        <v>15/10/2020</v>
      </c>
    </row>
    <row r="359" spans="1:7" ht="15.95" customHeight="1">
      <c r="A359" s="5" t="s">
        <v>630</v>
      </c>
      <c r="B359" s="5" t="s">
        <v>10</v>
      </c>
      <c r="C359" s="5" t="s">
        <v>11</v>
      </c>
      <c r="D359" s="5" t="str">
        <f>VLOOKUP(A359,[1]Report!$A$6:$G$316,4,FALSE)</f>
        <v>ESTATUTARIO MILITAR - LEI ESTADUAL 6.218/83 C</v>
      </c>
      <c r="E359" s="5" t="s">
        <v>43</v>
      </c>
      <c r="F359" s="5" t="str">
        <f>VLOOKUP(A359,[1]Report!$A$6:$G$316,6,FALSE)</f>
        <v>POLICIA MILITAR DE SANTA CATARINA</v>
      </c>
      <c r="G359" s="5" t="str">
        <f>VLOOKUP(A359,[1]Report!$A$6:$G$316,7,FALSE)</f>
        <v>28/09/2020</v>
      </c>
    </row>
    <row r="360" spans="1:7" ht="15.95" customHeight="1">
      <c r="A360" s="5" t="s">
        <v>631</v>
      </c>
      <c r="B360" s="5" t="s">
        <v>10</v>
      </c>
      <c r="C360" s="5" t="s">
        <v>11</v>
      </c>
      <c r="D360" s="5" t="str">
        <f>VLOOKUP(A360,[1]Report!$A$6:$G$316,4,FALSE)</f>
        <v>ESTATUTARIO MILITAR - LEI ESTADUAL 6.218/83 C</v>
      </c>
      <c r="E360" s="5" t="s">
        <v>632</v>
      </c>
      <c r="F360" s="5" t="str">
        <f>VLOOKUP(A360,[1]Report!$A$6:$G$316,6,FALSE)</f>
        <v>POLICIA MILITAR DE SANTA CATARINA</v>
      </c>
      <c r="G360" s="5" t="str">
        <f>VLOOKUP(A360,[1]Report!$A$6:$G$316,7,FALSE)</f>
        <v>23/09/2020</v>
      </c>
    </row>
    <row r="361" spans="1:7" ht="15.95" customHeight="1">
      <c r="A361" s="5" t="s">
        <v>633</v>
      </c>
      <c r="B361" s="5" t="s">
        <v>10</v>
      </c>
      <c r="C361" s="5" t="s">
        <v>11</v>
      </c>
      <c r="D361" s="5" t="str">
        <f>VLOOKUP(A361,[1]Report!$A$6:$G$316,4,FALSE)</f>
        <v>ESTATUTARIO MILITAR - LEI ESTADUAL 6.218/83 C</v>
      </c>
      <c r="E361" s="5" t="s">
        <v>384</v>
      </c>
      <c r="F361" s="5" t="str">
        <f>VLOOKUP(A361,[1]Report!$A$6:$G$316,6,FALSE)</f>
        <v>POLICIA MILITAR DE SANTA CATARINA</v>
      </c>
      <c r="G361" s="5" t="str">
        <f>VLOOKUP(A361,[1]Report!$A$6:$G$316,7,FALSE)</f>
        <v>28/09/2020</v>
      </c>
    </row>
    <row r="362" spans="1:7" ht="15.95" customHeight="1">
      <c r="A362" s="5" t="s">
        <v>634</v>
      </c>
      <c r="B362" s="5" t="s">
        <v>10</v>
      </c>
      <c r="C362" s="5" t="s">
        <v>11</v>
      </c>
      <c r="D362" s="5" t="str">
        <f>VLOOKUP(A362,[1]Report!$A$6:$G$316,4,FALSE)</f>
        <v>ESTATUTARIO MILITAR - LEI ESTADUAL 6.218/83 C</v>
      </c>
      <c r="E362" s="5" t="s">
        <v>635</v>
      </c>
      <c r="F362" s="5" t="str">
        <f>VLOOKUP(A362,[1]Report!$A$6:$G$316,6,FALSE)</f>
        <v>POLICIA MILITAR DE SANTA CATARINA</v>
      </c>
      <c r="G362" s="5" t="str">
        <f>VLOOKUP(A362,[1]Report!$A$6:$G$316,7,FALSE)</f>
        <v>05/10/2020</v>
      </c>
    </row>
    <row r="363" spans="1:7" ht="15.95" customHeight="1">
      <c r="A363" s="5" t="s">
        <v>636</v>
      </c>
      <c r="B363" s="5" t="s">
        <v>10</v>
      </c>
      <c r="C363" s="5" t="s">
        <v>11</v>
      </c>
      <c r="D363" s="5" t="str">
        <f>VLOOKUP(A363,[1]Report!$A$6:$G$316,4,FALSE)</f>
        <v>ESTATUTARIO MILITAR - LEI ESTADUAL 6.218/83 C</v>
      </c>
      <c r="E363" s="5" t="s">
        <v>86</v>
      </c>
      <c r="F363" s="5" t="str">
        <f>VLOOKUP(A363,[1]Report!$A$6:$G$316,6,FALSE)</f>
        <v>POLICIA MILITAR DE SANTA CATARINA</v>
      </c>
      <c r="G363" s="5" t="str">
        <f>VLOOKUP(A363,[1]Report!$A$6:$G$316,7,FALSE)</f>
        <v>03/11/2020</v>
      </c>
    </row>
    <row r="364" spans="1:7" ht="15.95" customHeight="1">
      <c r="A364" s="5" t="s">
        <v>637</v>
      </c>
      <c r="B364" s="5" t="s">
        <v>10</v>
      </c>
      <c r="C364" s="5" t="s">
        <v>11</v>
      </c>
      <c r="D364" s="5" t="str">
        <f>VLOOKUP(A364,[1]Report!$A$6:$G$316,4,FALSE)</f>
        <v>ESTATUTARIO MILITAR - LEI ESTADUAL 6.218/83 C</v>
      </c>
      <c r="E364" s="5" t="s">
        <v>451</v>
      </c>
      <c r="F364" s="5" t="str">
        <f>VLOOKUP(A364,[1]Report!$A$6:$G$316,6,FALSE)</f>
        <v>POLICIA MILITAR DE SANTA CATARINA</v>
      </c>
      <c r="G364" s="5" t="str">
        <f>VLOOKUP(A364,[1]Report!$A$6:$G$316,7,FALSE)</f>
        <v>03/11/2020</v>
      </c>
    </row>
    <row r="365" spans="1:7" ht="15.95" customHeight="1">
      <c r="A365" s="5" t="s">
        <v>638</v>
      </c>
      <c r="B365" s="5" t="s">
        <v>10</v>
      </c>
      <c r="C365" s="5" t="s">
        <v>11</v>
      </c>
      <c r="D365" s="5" t="str">
        <f>VLOOKUP(A365,[1]Report!$A$6:$G$316,4,FALSE)</f>
        <v>ESTATUTARIO MILITAR - LEI ESTADUAL 6.218/83 C</v>
      </c>
      <c r="E365" s="5" t="s">
        <v>639</v>
      </c>
      <c r="F365" s="5" t="str">
        <f>VLOOKUP(A365,[1]Report!$A$6:$G$316,6,FALSE)</f>
        <v>POLICIA MILITAR DE SANTA CATARINA</v>
      </c>
      <c r="G365" s="5" t="str">
        <f>VLOOKUP(A365,[1]Report!$A$6:$G$316,7,FALSE)</f>
        <v>23/10/2020</v>
      </c>
    </row>
    <row r="366" spans="1:7" ht="27" customHeight="1">
      <c r="A366" s="5" t="s">
        <v>640</v>
      </c>
      <c r="B366" s="5" t="s">
        <v>35</v>
      </c>
      <c r="C366" s="5" t="s">
        <v>308</v>
      </c>
      <c r="D366" s="5" t="s">
        <v>37</v>
      </c>
      <c r="E366" s="5" t="s">
        <v>309</v>
      </c>
      <c r="F366" s="5" t="s">
        <v>37</v>
      </c>
      <c r="G366" s="5" t="s">
        <v>37</v>
      </c>
    </row>
    <row r="367" spans="1:7" ht="15.95" customHeight="1">
      <c r="A367" s="5" t="s">
        <v>641</v>
      </c>
      <c r="B367" s="5" t="s">
        <v>10</v>
      </c>
      <c r="C367" s="5" t="s">
        <v>11</v>
      </c>
      <c r="D367" s="5" t="str">
        <f>VLOOKUP(A367,[1]Report!$A$6:$G$316,4,FALSE)</f>
        <v>ESTATUTARIO MILITAR - LEI ESTADUAL 6.218/83 C</v>
      </c>
      <c r="E367" s="5" t="s">
        <v>314</v>
      </c>
      <c r="F367" s="5" t="str">
        <f>VLOOKUP(A367,[1]Report!$A$6:$G$316,6,FALSE)</f>
        <v>POLICIA MILITAR DE SANTA CATARINA</v>
      </c>
      <c r="G367" s="5" t="str">
        <f>VLOOKUP(A367,[1]Report!$A$6:$G$316,7,FALSE)</f>
        <v>12/01/2021</v>
      </c>
    </row>
    <row r="368" spans="1:7" ht="15.95" customHeight="1">
      <c r="A368" s="5" t="s">
        <v>642</v>
      </c>
      <c r="B368" s="5" t="s">
        <v>10</v>
      </c>
      <c r="C368" s="5" t="s">
        <v>11</v>
      </c>
      <c r="D368" s="5" t="str">
        <f>VLOOKUP(A368,[1]Report!$A$6:$G$316,4,FALSE)</f>
        <v>ESTATUTARIO MILITAR - LEI ESTADUAL 6.218/83 C</v>
      </c>
      <c r="E368" s="5" t="s">
        <v>643</v>
      </c>
      <c r="F368" s="5" t="str">
        <f>VLOOKUP(A368,[1]Report!$A$6:$G$316,6,FALSE)</f>
        <v>POLICIA MILITAR DE SANTA CATARINA</v>
      </c>
      <c r="G368" s="5" t="str">
        <f>VLOOKUP(A368,[1]Report!$A$6:$G$316,7,FALSE)</f>
        <v>18/01/2021</v>
      </c>
    </row>
    <row r="369" spans="1:7" ht="15.95" customHeight="1">
      <c r="A369" s="5" t="s">
        <v>644</v>
      </c>
      <c r="B369" s="5" t="s">
        <v>56</v>
      </c>
      <c r="C369" s="5" t="s">
        <v>11</v>
      </c>
      <c r="D369" s="5" t="str">
        <f>VLOOKUP(A369,[1]Report!$A$6:$G$316,4,FALSE)</f>
        <v>ESTATUTARIO MILITAR - LEI ESTADUAL 6.218/83 C</v>
      </c>
      <c r="E369" s="5" t="s">
        <v>16</v>
      </c>
      <c r="F369" s="5" t="str">
        <f>VLOOKUP(A369,[1]Report!$A$6:$G$316,6,FALSE)</f>
        <v>POLICIA MILITAR DE SANTA CATARINA</v>
      </c>
      <c r="G369" s="5" t="str">
        <f>VLOOKUP(A369,[1]Report!$A$6:$G$316,7,FALSE)</f>
        <v>18/01/2021</v>
      </c>
    </row>
    <row r="370" spans="1:7" ht="15.95" customHeight="1">
      <c r="A370" s="5" t="s">
        <v>645</v>
      </c>
      <c r="B370" s="5" t="s">
        <v>56</v>
      </c>
      <c r="C370" s="5" t="s">
        <v>11</v>
      </c>
      <c r="D370" s="5" t="str">
        <f>VLOOKUP(A370,[1]Report!$A$6:$G$316,4,FALSE)</f>
        <v>ESTATUTARIO MILITAR - LEI ESTADUAL 6.218/83 C</v>
      </c>
      <c r="E370" s="5" t="s">
        <v>59</v>
      </c>
      <c r="F370" s="5" t="str">
        <f>VLOOKUP(A370,[1]Report!$A$6:$G$316,6,FALSE)</f>
        <v>POLICIA MILITAR DE SANTA CATARINA</v>
      </c>
      <c r="G370" s="5" t="str">
        <f>VLOOKUP(A370,[1]Report!$A$6:$G$316,7,FALSE)</f>
        <v>18/01/2021</v>
      </c>
    </row>
    <row r="371" spans="1:7" ht="15.95" customHeight="1">
      <c r="A371" s="5" t="s">
        <v>646</v>
      </c>
      <c r="B371" s="5" t="s">
        <v>10</v>
      </c>
      <c r="C371" s="5" t="s">
        <v>11</v>
      </c>
      <c r="D371" s="5" t="str">
        <f>VLOOKUP(A371,[1]Report!$A$6:$G$316,4,FALSE)</f>
        <v>ESTATUTARIO MILITAR - LEI ESTADUAL 6.218/83 C</v>
      </c>
      <c r="E371" s="5" t="s">
        <v>314</v>
      </c>
      <c r="F371" s="5" t="str">
        <f>VLOOKUP(A371,[1]Report!$A$6:$G$316,6,FALSE)</f>
        <v>POLICIA MILITAR DE SANTA CATARINA</v>
      </c>
      <c r="G371" s="5" t="str">
        <f>VLOOKUP(A371,[1]Report!$A$6:$G$316,7,FALSE)</f>
        <v>04/02/2021</v>
      </c>
    </row>
    <row r="372" spans="1:7" ht="27" customHeight="1">
      <c r="A372" s="5" t="s">
        <v>647</v>
      </c>
      <c r="B372" s="5" t="s">
        <v>35</v>
      </c>
      <c r="C372" s="5" t="s">
        <v>187</v>
      </c>
      <c r="D372" s="5" t="s">
        <v>37</v>
      </c>
      <c r="E372" s="5" t="s">
        <v>648</v>
      </c>
      <c r="F372" s="5" t="s">
        <v>37</v>
      </c>
      <c r="G372" s="5" t="s">
        <v>37</v>
      </c>
    </row>
    <row r="373" spans="1:7" ht="27" customHeight="1">
      <c r="A373" s="5" t="s">
        <v>649</v>
      </c>
      <c r="B373" s="5" t="s">
        <v>35</v>
      </c>
      <c r="C373" s="5" t="s">
        <v>64</v>
      </c>
      <c r="D373" s="5" t="s">
        <v>37</v>
      </c>
      <c r="E373" s="5" t="s">
        <v>538</v>
      </c>
      <c r="F373" s="5" t="s">
        <v>37</v>
      </c>
      <c r="G373" s="5" t="s">
        <v>37</v>
      </c>
    </row>
    <row r="374" spans="1:7" ht="15.95" customHeight="1">
      <c r="A374" s="5" t="s">
        <v>650</v>
      </c>
      <c r="B374" s="5" t="s">
        <v>10</v>
      </c>
      <c r="C374" s="5" t="s">
        <v>11</v>
      </c>
      <c r="D374" s="5" t="str">
        <f>VLOOKUP(A374,[1]Report!$A$6:$G$316,4,FALSE)</f>
        <v>ESTATUTARIO MILITAR - LEI ESTADUAL 6.218/83 C</v>
      </c>
      <c r="E374" s="5" t="s">
        <v>384</v>
      </c>
      <c r="F374" s="5" t="str">
        <f>VLOOKUP(A374,[1]Report!$A$6:$G$316,6,FALSE)</f>
        <v>POLICIA MILITAR DE SANTA CATARINA</v>
      </c>
      <c r="G374" s="5" t="str">
        <f>VLOOKUP(A374,[1]Report!$A$6:$G$316,7,FALSE)</f>
        <v>17/02/2021</v>
      </c>
    </row>
    <row r="375" spans="1:7" ht="27" customHeight="1">
      <c r="A375" s="5" t="s">
        <v>651</v>
      </c>
      <c r="B375" s="5" t="s">
        <v>35</v>
      </c>
      <c r="C375" s="5" t="s">
        <v>652</v>
      </c>
      <c r="D375" s="5" t="s">
        <v>37</v>
      </c>
      <c r="E375" s="5" t="s">
        <v>653</v>
      </c>
      <c r="F375" s="5" t="s">
        <v>37</v>
      </c>
      <c r="G375" s="5" t="s">
        <v>37</v>
      </c>
    </row>
    <row r="376" spans="1:7" ht="27" customHeight="1">
      <c r="A376" s="5" t="s">
        <v>654</v>
      </c>
      <c r="B376" s="5" t="s">
        <v>35</v>
      </c>
      <c r="C376" s="5" t="s">
        <v>305</v>
      </c>
      <c r="D376" s="5" t="s">
        <v>37</v>
      </c>
      <c r="E376" s="5" t="s">
        <v>655</v>
      </c>
      <c r="F376" s="5" t="s">
        <v>37</v>
      </c>
      <c r="G376" s="5" t="s">
        <v>37</v>
      </c>
    </row>
    <row r="377" spans="1:7" ht="15.95" customHeight="1">
      <c r="A377" s="5" t="s">
        <v>656</v>
      </c>
      <c r="B377" s="5" t="s">
        <v>10</v>
      </c>
      <c r="C377" s="5" t="s">
        <v>11</v>
      </c>
      <c r="D377" s="5" t="str">
        <f>VLOOKUP(A377,[1]Report!$A$6:$G$316,4,FALSE)</f>
        <v>ESTATUTARIO MILITAR - LEI ESTADUAL 6.218/83 C</v>
      </c>
      <c r="E377" s="5" t="s">
        <v>657</v>
      </c>
      <c r="F377" s="5" t="str">
        <f>VLOOKUP(A377,[1]Report!$A$6:$G$316,6,FALSE)</f>
        <v>POLICIA MILITAR DE SANTA CATARINA</v>
      </c>
      <c r="G377" s="5" t="str">
        <f>VLOOKUP(A377,[1]Report!$A$6:$G$316,7,FALSE)</f>
        <v>22/07/2021</v>
      </c>
    </row>
    <row r="378" spans="1:7" ht="15.95" customHeight="1">
      <c r="A378" s="5" t="s">
        <v>658</v>
      </c>
      <c r="B378" s="5" t="s">
        <v>10</v>
      </c>
      <c r="C378" s="5" t="s">
        <v>11</v>
      </c>
      <c r="D378" s="5" t="str">
        <f>VLOOKUP(A378,[1]Report!$A$6:$G$316,4,FALSE)</f>
        <v>ESTATUTARIO MILITAR - LEI ESTADUAL 6.218/83 C</v>
      </c>
      <c r="E378" s="5" t="s">
        <v>249</v>
      </c>
      <c r="F378" s="5" t="str">
        <f>VLOOKUP(A378,[1]Report!$A$6:$G$316,6,FALSE)</f>
        <v>POLICIA MILITAR DE SANTA CATARINA</v>
      </c>
      <c r="G378" s="5" t="str">
        <f>VLOOKUP(A378,[1]Report!$A$6:$G$316,7,FALSE)</f>
        <v>27/07/2021</v>
      </c>
    </row>
    <row r="379" spans="1:7" ht="15.95" customHeight="1">
      <c r="A379" s="5" t="s">
        <v>659</v>
      </c>
      <c r="B379" s="5" t="s">
        <v>10</v>
      </c>
      <c r="C379" s="5" t="s">
        <v>11</v>
      </c>
      <c r="D379" s="5" t="str">
        <f>VLOOKUP(A379,[1]Report!$A$6:$G$316,4,FALSE)</f>
        <v>ESTATUTARIO MILITAR - LEI ESTADUAL 6.218/83 C</v>
      </c>
      <c r="E379" s="5" t="s">
        <v>632</v>
      </c>
      <c r="F379" s="5" t="str">
        <f>VLOOKUP(A379,[1]Report!$A$6:$G$316,6,FALSE)</f>
        <v>POLICIA MILITAR DE SANTA CATARINA</v>
      </c>
      <c r="G379" s="5" t="str">
        <f>VLOOKUP(A379,[1]Report!$A$6:$G$316,7,FALSE)</f>
        <v>26/07/2021</v>
      </c>
    </row>
    <row r="380" spans="1:7" ht="15.95" customHeight="1">
      <c r="A380" s="5" t="s">
        <v>660</v>
      </c>
      <c r="B380" s="5" t="s">
        <v>10</v>
      </c>
      <c r="C380" s="5" t="s">
        <v>11</v>
      </c>
      <c r="D380" s="5" t="str">
        <f>VLOOKUP(A380,[1]Report!$A$6:$G$316,4,FALSE)</f>
        <v>ESTATUTARIO MILITAR - LEI ESTADUAL 6.218/83 C</v>
      </c>
      <c r="E380" s="5" t="s">
        <v>62</v>
      </c>
      <c r="F380" s="5" t="str">
        <f>VLOOKUP(A380,[1]Report!$A$6:$G$316,6,FALSE)</f>
        <v>POLICIA MILITAR DE SANTA CATARINA</v>
      </c>
      <c r="G380" s="5" t="str">
        <f>VLOOKUP(A380,[1]Report!$A$6:$G$316,7,FALSE)</f>
        <v>09/08/2021</v>
      </c>
    </row>
    <row r="381" spans="1:7" ht="27" customHeight="1">
      <c r="A381" s="5" t="s">
        <v>661</v>
      </c>
      <c r="B381" s="5" t="s">
        <v>35</v>
      </c>
      <c r="C381" s="5" t="s">
        <v>662</v>
      </c>
      <c r="D381" s="5" t="s">
        <v>37</v>
      </c>
      <c r="E381" s="5" t="s">
        <v>196</v>
      </c>
      <c r="F381" s="5" t="s">
        <v>37</v>
      </c>
      <c r="G381" s="5" t="s">
        <v>37</v>
      </c>
    </row>
    <row r="382" spans="1:7" ht="27" customHeight="1">
      <c r="A382" s="5" t="s">
        <v>663</v>
      </c>
      <c r="B382" s="5" t="s">
        <v>35</v>
      </c>
      <c r="C382" s="5" t="s">
        <v>664</v>
      </c>
      <c r="D382" s="5" t="s">
        <v>37</v>
      </c>
      <c r="E382" s="5" t="s">
        <v>665</v>
      </c>
      <c r="F382" s="5" t="s">
        <v>37</v>
      </c>
      <c r="G382" s="5" t="s">
        <v>37</v>
      </c>
    </row>
    <row r="383" spans="1:7" ht="15.95" customHeight="1">
      <c r="A383" s="5" t="s">
        <v>666</v>
      </c>
      <c r="B383" s="5" t="s">
        <v>10</v>
      </c>
      <c r="C383" s="5" t="s">
        <v>11</v>
      </c>
      <c r="D383" s="5" t="str">
        <f>VLOOKUP(A383,[1]Report!$A$6:$G$316,4,FALSE)</f>
        <v>ESTATUTARIO MILITAR - LEI ESTADUAL 6.218/83 C</v>
      </c>
      <c r="E383" s="5" t="s">
        <v>667</v>
      </c>
      <c r="F383" s="5" t="str">
        <f>VLOOKUP(A383,[1]Report!$A$6:$G$316,6,FALSE)</f>
        <v>POLICIA MILITAR DE SANTA CATARINA</v>
      </c>
      <c r="G383" s="5" t="str">
        <f>VLOOKUP(A383,[1]Report!$A$6:$G$316,7,FALSE)</f>
        <v>19/08/2021</v>
      </c>
    </row>
    <row r="384" spans="1:7" ht="27" customHeight="1">
      <c r="A384" s="5" t="s">
        <v>668</v>
      </c>
      <c r="B384" s="5" t="s">
        <v>35</v>
      </c>
      <c r="C384" s="5" t="s">
        <v>165</v>
      </c>
      <c r="D384" s="5" t="s">
        <v>37</v>
      </c>
      <c r="E384" s="5" t="s">
        <v>559</v>
      </c>
      <c r="F384" s="5" t="s">
        <v>37</v>
      </c>
      <c r="G384" s="5" t="s">
        <v>37</v>
      </c>
    </row>
    <row r="385" spans="1:7" ht="15.95" customHeight="1">
      <c r="A385" s="5" t="s">
        <v>669</v>
      </c>
      <c r="B385" s="5" t="s">
        <v>10</v>
      </c>
      <c r="C385" s="5" t="s">
        <v>11</v>
      </c>
      <c r="D385" s="5" t="str">
        <f>VLOOKUP(A385,[1]Report!$A$6:$G$316,4,FALSE)</f>
        <v>ESTATUTARIO MILITAR - LEI ESTADUAL 6.218/83 C</v>
      </c>
      <c r="E385" s="5" t="s">
        <v>510</v>
      </c>
      <c r="F385" s="5" t="str">
        <f>VLOOKUP(A385,[1]Report!$A$6:$G$316,6,FALSE)</f>
        <v>POLICIA MILITAR DE SANTA CATARINA</v>
      </c>
      <c r="G385" s="5" t="str">
        <f>VLOOKUP(A385,[1]Report!$A$6:$G$316,7,FALSE)</f>
        <v>13/09/2021</v>
      </c>
    </row>
    <row r="386" spans="1:7" ht="27" customHeight="1">
      <c r="A386" s="5" t="s">
        <v>670</v>
      </c>
      <c r="B386" s="5" t="s">
        <v>35</v>
      </c>
      <c r="C386" s="5" t="s">
        <v>221</v>
      </c>
      <c r="D386" s="5" t="s">
        <v>37</v>
      </c>
      <c r="E386" s="5" t="s">
        <v>671</v>
      </c>
      <c r="F386" s="5" t="s">
        <v>37</v>
      </c>
      <c r="G386" s="5" t="s">
        <v>37</v>
      </c>
    </row>
    <row r="387" spans="1:7" ht="15.95" customHeight="1">
      <c r="A387" s="5" t="s">
        <v>672</v>
      </c>
      <c r="B387" s="5" t="s">
        <v>10</v>
      </c>
      <c r="C387" s="5" t="s">
        <v>11</v>
      </c>
      <c r="D387" s="5" t="str">
        <f>VLOOKUP(A387,[1]Report!$A$6:$G$316,4,FALSE)</f>
        <v>ESTATUTARIO MILITAR - LEI ESTADUAL 6.218/83 C</v>
      </c>
      <c r="E387" s="5" t="s">
        <v>673</v>
      </c>
      <c r="F387" s="5" t="str">
        <f>VLOOKUP(A387,[1]Report!$A$6:$G$316,6,FALSE)</f>
        <v>POLICIA MILITAR DE SANTA CATARINA</v>
      </c>
      <c r="G387" s="5" t="str">
        <f>VLOOKUP(A387,[1]Report!$A$6:$G$316,7,FALSE)</f>
        <v>08/11/2021</v>
      </c>
    </row>
    <row r="388" spans="1:7" ht="15.95" customHeight="1">
      <c r="A388" s="5" t="s">
        <v>674</v>
      </c>
      <c r="B388" s="5" t="s">
        <v>10</v>
      </c>
      <c r="C388" s="5" t="s">
        <v>11</v>
      </c>
      <c r="D388" s="5" t="str">
        <f>VLOOKUP(A388,[1]Report!$A$6:$G$316,4,FALSE)</f>
        <v>ESTATUTARIO MILITAR - LEI ESTADUAL 6.218/83 C</v>
      </c>
      <c r="E388" s="5" t="s">
        <v>675</v>
      </c>
      <c r="F388" s="5" t="str">
        <f>VLOOKUP(A388,[1]Report!$A$6:$G$316,6,FALSE)</f>
        <v>POLICIA MILITAR DE SANTA CATARINA</v>
      </c>
      <c r="G388" s="5" t="str">
        <f>VLOOKUP(A388,[1]Report!$A$6:$G$316,7,FALSE)</f>
        <v>11/10/2021</v>
      </c>
    </row>
    <row r="389" spans="1:7" ht="27" customHeight="1">
      <c r="A389" s="5" t="s">
        <v>676</v>
      </c>
      <c r="B389" s="5" t="s">
        <v>35</v>
      </c>
      <c r="C389" s="5" t="s">
        <v>677</v>
      </c>
      <c r="D389" s="5" t="s">
        <v>37</v>
      </c>
      <c r="E389" s="5" t="s">
        <v>196</v>
      </c>
      <c r="F389" s="5" t="s">
        <v>37</v>
      </c>
      <c r="G389" s="5" t="s">
        <v>37</v>
      </c>
    </row>
    <row r="390" spans="1:7" ht="15.95" customHeight="1">
      <c r="A390" s="5" t="s">
        <v>678</v>
      </c>
      <c r="B390" s="5" t="s">
        <v>56</v>
      </c>
      <c r="C390" s="5" t="s">
        <v>11</v>
      </c>
      <c r="D390" s="5" t="str">
        <f>VLOOKUP(A390,[1]Report!$A$6:$G$316,4,FALSE)</f>
        <v>ESTATUTARIO MILITAR - LEI ESTADUAL 6.218/83 C</v>
      </c>
      <c r="E390" s="5" t="s">
        <v>16</v>
      </c>
      <c r="F390" s="5" t="str">
        <f>VLOOKUP(A390,[1]Report!$A$6:$G$316,6,FALSE)</f>
        <v>POLICIA MILITAR DE SANTA CATARINA</v>
      </c>
      <c r="G390" s="5" t="str">
        <f>VLOOKUP(A390,[1]Report!$A$6:$G$316,7,FALSE)</f>
        <v>02/02/2022</v>
      </c>
    </row>
    <row r="391" spans="1:7" ht="27" customHeight="1">
      <c r="A391" s="5" t="s">
        <v>679</v>
      </c>
      <c r="B391" s="5" t="s">
        <v>35</v>
      </c>
      <c r="C391" s="5" t="s">
        <v>296</v>
      </c>
      <c r="D391" s="5" t="s">
        <v>37</v>
      </c>
      <c r="E391" s="5" t="s">
        <v>297</v>
      </c>
      <c r="F391" s="5" t="s">
        <v>37</v>
      </c>
      <c r="G391" s="5" t="s">
        <v>37</v>
      </c>
    </row>
    <row r="392" spans="1:7" ht="15.95" customHeight="1">
      <c r="A392" s="5" t="s">
        <v>680</v>
      </c>
      <c r="B392" s="5" t="s">
        <v>10</v>
      </c>
      <c r="C392" s="5" t="s">
        <v>11</v>
      </c>
      <c r="D392" s="5" t="str">
        <f>VLOOKUP(A392,[1]Report!$A$6:$G$316,4,FALSE)</f>
        <v>ESTATUTARIO MILITAR - LEI ESTADUAL 6.218/83 C</v>
      </c>
      <c r="E392" s="5" t="s">
        <v>16</v>
      </c>
      <c r="F392" s="5" t="str">
        <f>VLOOKUP(A392,[1]Report!$A$6:$G$316,6,FALSE)</f>
        <v>POLICIA MILITAR DE SANTA CATARINA</v>
      </c>
      <c r="G392" s="5" t="str">
        <f>VLOOKUP(A392,[1]Report!$A$6:$G$316,7,FALSE)</f>
        <v>07/03/2022</v>
      </c>
    </row>
    <row r="393" spans="1:7" ht="15.95" customHeight="1">
      <c r="A393" s="5" t="s">
        <v>681</v>
      </c>
      <c r="B393" s="5" t="s">
        <v>10</v>
      </c>
      <c r="C393" s="5" t="s">
        <v>11</v>
      </c>
      <c r="D393" s="5" t="str">
        <f>VLOOKUP(A393,[1]Report!$A$6:$G$316,4,FALSE)</f>
        <v>ESTATUTARIO MILITAR - LEI ESTADUAL 6.218/83 C</v>
      </c>
      <c r="E393" s="5" t="s">
        <v>80</v>
      </c>
      <c r="F393" s="5" t="str">
        <f>VLOOKUP(A393,[1]Report!$A$6:$G$316,6,FALSE)</f>
        <v>POLICIA MILITAR DE SANTA CATARINA</v>
      </c>
      <c r="G393" s="5" t="str">
        <f>VLOOKUP(A393,[1]Report!$A$6:$G$316,7,FALSE)</f>
        <v>23/03/2022</v>
      </c>
    </row>
    <row r="394" spans="1:7" ht="27" customHeight="1">
      <c r="A394" s="5" t="s">
        <v>682</v>
      </c>
      <c r="B394" s="5" t="s">
        <v>35</v>
      </c>
      <c r="C394" s="5" t="s">
        <v>136</v>
      </c>
      <c r="D394" s="5" t="s">
        <v>37</v>
      </c>
      <c r="E394" s="5" t="s">
        <v>137</v>
      </c>
      <c r="F394" s="5" t="s">
        <v>37</v>
      </c>
      <c r="G394" s="5" t="s">
        <v>37</v>
      </c>
    </row>
    <row r="395" spans="1:7" ht="27" customHeight="1">
      <c r="A395" s="5" t="s">
        <v>683</v>
      </c>
      <c r="B395" s="5" t="s">
        <v>35</v>
      </c>
      <c r="C395" s="5" t="s">
        <v>412</v>
      </c>
      <c r="D395" s="5" t="s">
        <v>37</v>
      </c>
      <c r="E395" s="5" t="s">
        <v>413</v>
      </c>
      <c r="F395" s="5" t="s">
        <v>37</v>
      </c>
      <c r="G395" s="5" t="s">
        <v>37</v>
      </c>
    </row>
    <row r="396" spans="1:7" ht="27" customHeight="1">
      <c r="A396" s="5" t="s">
        <v>684</v>
      </c>
      <c r="B396" s="5" t="s">
        <v>35</v>
      </c>
      <c r="C396" s="5" t="s">
        <v>685</v>
      </c>
      <c r="D396" s="5" t="s">
        <v>37</v>
      </c>
      <c r="E396" s="5" t="s">
        <v>686</v>
      </c>
      <c r="F396" s="5" t="s">
        <v>37</v>
      </c>
      <c r="G396" s="5" t="s">
        <v>37</v>
      </c>
    </row>
    <row r="397" spans="1:7" ht="15.95" customHeight="1">
      <c r="A397" s="5" t="s">
        <v>687</v>
      </c>
      <c r="B397" s="5" t="s">
        <v>10</v>
      </c>
      <c r="C397" s="5" t="s">
        <v>688</v>
      </c>
      <c r="D397" s="5" t="str">
        <f>VLOOKUP(A397,[1]Report!$A$6:$G$316,4,FALSE)</f>
        <v>ESTATUTARIO MILITAR - LEI ESTADUAL 6.218/83 C</v>
      </c>
      <c r="E397" s="5" t="s">
        <v>16</v>
      </c>
      <c r="F397" s="5" t="str">
        <f>VLOOKUP(A397,[1]Report!$A$6:$G$316,6,FALSE)</f>
        <v>POLICIA MILITAR DE SANTA CATARINA</v>
      </c>
      <c r="G397" s="5" t="str">
        <f>VLOOKUP(A397,[1]Report!$A$6:$G$316,7,FALSE)</f>
        <v>06/04/2022</v>
      </c>
    </row>
    <row r="398" spans="1:7" ht="15.95" customHeight="1">
      <c r="A398" s="5" t="s">
        <v>689</v>
      </c>
      <c r="B398" s="5" t="s">
        <v>56</v>
      </c>
      <c r="C398" s="5" t="s">
        <v>688</v>
      </c>
      <c r="D398" s="5" t="str">
        <f>VLOOKUP(A398,[1]Report!$A$6:$G$316,4,FALSE)</f>
        <v>ESTATUTARIO MILITAR - LEI ESTADUAL 6.218/83 C</v>
      </c>
      <c r="E398" s="5" t="s">
        <v>690</v>
      </c>
      <c r="F398" s="5" t="str">
        <f>VLOOKUP(A398,[1]Report!$A$6:$G$316,6,FALSE)</f>
        <v>POLICIA MILITAR DE SANTA CATARINA</v>
      </c>
      <c r="G398" s="5" t="str">
        <f>VLOOKUP(A398,[1]Report!$A$6:$G$316,7,FALSE)</f>
        <v>05/04/2022</v>
      </c>
    </row>
    <row r="399" spans="1:7" ht="27" customHeight="1">
      <c r="A399" s="5" t="s">
        <v>691</v>
      </c>
      <c r="B399" s="5" t="s">
        <v>35</v>
      </c>
      <c r="C399" s="5" t="s">
        <v>165</v>
      </c>
      <c r="D399" s="5" t="s">
        <v>37</v>
      </c>
      <c r="E399" s="5" t="s">
        <v>559</v>
      </c>
      <c r="F399" s="5" t="s">
        <v>37</v>
      </c>
      <c r="G399" s="5" t="s">
        <v>37</v>
      </c>
    </row>
    <row r="400" spans="1:7" ht="27" customHeight="1">
      <c r="A400" s="5" t="s">
        <v>692</v>
      </c>
      <c r="B400" s="5" t="s">
        <v>35</v>
      </c>
      <c r="C400" s="5" t="s">
        <v>600</v>
      </c>
      <c r="D400" s="5" t="s">
        <v>37</v>
      </c>
      <c r="E400" s="5" t="s">
        <v>601</v>
      </c>
      <c r="F400" s="5" t="s">
        <v>37</v>
      </c>
      <c r="G400" s="5" t="s">
        <v>37</v>
      </c>
    </row>
    <row r="401" spans="1:7" ht="15.95" customHeight="1">
      <c r="A401" s="5" t="s">
        <v>693</v>
      </c>
      <c r="B401" s="5" t="s">
        <v>10</v>
      </c>
      <c r="C401" s="5" t="s">
        <v>688</v>
      </c>
      <c r="D401" s="5" t="str">
        <f>VLOOKUP(A401,[1]Report!$A$6:$G$316,4,FALSE)</f>
        <v>ESTATUTARIO MILITAR - LEI ESTADUAL 6.218/83 C</v>
      </c>
      <c r="E401" s="5" t="s">
        <v>16</v>
      </c>
      <c r="F401" s="5" t="s">
        <v>37</v>
      </c>
      <c r="G401" s="5" t="str">
        <f>VLOOKUP(A401,[1]Report!$A$6:$G$316,7,FALSE)</f>
        <v>05/05/2022</v>
      </c>
    </row>
    <row r="402" spans="1:7" ht="15.95" customHeight="1">
      <c r="A402" s="5" t="s">
        <v>694</v>
      </c>
      <c r="B402" s="5" t="s">
        <v>10</v>
      </c>
      <c r="C402" s="5" t="s">
        <v>688</v>
      </c>
      <c r="D402" s="5" t="str">
        <f>VLOOKUP(A402,[1]Report!$A$6:$G$316,4,FALSE)</f>
        <v>ESTATUTARIO MILITAR - LEI ESTADUAL 6.218/83 C</v>
      </c>
      <c r="E402" s="5" t="s">
        <v>30</v>
      </c>
      <c r="F402" s="5" t="str">
        <f>VLOOKUP(A402,[1]Report!$A$6:$G$316,6,FALSE)</f>
        <v>POLICIA MILITAR DE SANTA CATARINA</v>
      </c>
      <c r="G402" s="5" t="str">
        <f>VLOOKUP(A402,[1]Report!$A$6:$G$316,7,FALSE)</f>
        <v>11/05/2022</v>
      </c>
    </row>
    <row r="403" spans="1:7" ht="27" customHeight="1">
      <c r="A403" s="5" t="s">
        <v>695</v>
      </c>
      <c r="B403" s="5" t="s">
        <v>35</v>
      </c>
      <c r="C403" s="5" t="s">
        <v>165</v>
      </c>
      <c r="D403" s="5" t="s">
        <v>37</v>
      </c>
      <c r="E403" s="5" t="s">
        <v>559</v>
      </c>
      <c r="F403" s="5" t="s">
        <v>37</v>
      </c>
      <c r="G403" s="5" t="s">
        <v>37</v>
      </c>
    </row>
    <row r="404" spans="1:7" ht="27" customHeight="1">
      <c r="A404" s="5" t="s">
        <v>696</v>
      </c>
      <c r="B404" s="5" t="s">
        <v>45</v>
      </c>
      <c r="C404" s="5" t="s">
        <v>697</v>
      </c>
      <c r="D404" s="5" t="s">
        <v>37</v>
      </c>
      <c r="E404" s="5" t="s">
        <v>89</v>
      </c>
      <c r="F404" s="5" t="str">
        <f>VLOOKUP(A404,[1]Report!$A$6:$G$316,6,FALSE)</f>
        <v>PREF. MUNICIPAL DE JOINVILLE</v>
      </c>
      <c r="G404" s="5" t="str">
        <f>VLOOKUP(A404,[1]Report!$A$6:$G$316,7,FALSE)</f>
        <v>10/05/2022</v>
      </c>
    </row>
    <row r="405" spans="1:7" ht="27" customHeight="1">
      <c r="A405" s="5" t="s">
        <v>698</v>
      </c>
      <c r="B405" s="5" t="s">
        <v>35</v>
      </c>
      <c r="C405" s="5" t="s">
        <v>699</v>
      </c>
      <c r="D405" s="5" t="s">
        <v>37</v>
      </c>
      <c r="E405" s="5" t="s">
        <v>700</v>
      </c>
      <c r="F405" s="5" t="str">
        <f>VLOOKUP(A405,[1]Report!$A$6:$G$316,6,FALSE)</f>
        <v>PREF. MUNICIPAL DE PONTE SERRADA</v>
      </c>
      <c r="G405" s="5" t="str">
        <f>VLOOKUP(A405,[1]Report!$A$6:$G$316,7,FALSE)</f>
        <v>09/05/2022</v>
      </c>
    </row>
    <row r="406" spans="1:7" ht="15.95" customHeight="1">
      <c r="A406" s="5" t="s">
        <v>701</v>
      </c>
      <c r="B406" s="5" t="s">
        <v>10</v>
      </c>
      <c r="C406" s="5" t="s">
        <v>688</v>
      </c>
      <c r="D406" s="5" t="str">
        <f>VLOOKUP(A406,[1]Report!$A$6:$G$316,4,FALSE)</f>
        <v>ESTATUTARIO MILITAR - LEI ESTADUAL 6.218/83 C</v>
      </c>
      <c r="E406" s="5" t="s">
        <v>702</v>
      </c>
      <c r="F406" s="5" t="str">
        <f>VLOOKUP(A406,[1]Report!$A$6:$G$316,6,FALSE)</f>
        <v>POLICIA MILITAR DE SANTA CATARINA</v>
      </c>
      <c r="G406" s="5" t="str">
        <f>VLOOKUP(A406,[1]Report!$A$6:$G$316,7,FALSE)</f>
        <v>01/06/2022</v>
      </c>
    </row>
    <row r="407" spans="1:7" ht="27" customHeight="1">
      <c r="A407" s="5" t="s">
        <v>703</v>
      </c>
      <c r="B407" s="5" t="s">
        <v>103</v>
      </c>
      <c r="C407" s="5" t="s">
        <v>704</v>
      </c>
      <c r="D407" s="5" t="s">
        <v>37</v>
      </c>
      <c r="E407" s="5" t="s">
        <v>105</v>
      </c>
      <c r="F407" s="5" t="str">
        <f>VLOOKUP(A407,[1]Report!$A$6:$G$316,6,FALSE)</f>
        <v>PREF. MUNICIPAL DE CORONEL FREITAS</v>
      </c>
      <c r="G407" s="5" t="str">
        <f>VLOOKUP(A407,[1]Report!$A$6:$G$316,7,FALSE)</f>
        <v>13/06/2022</v>
      </c>
    </row>
    <row r="408" spans="1:7" ht="27" customHeight="1">
      <c r="A408" s="5" t="s">
        <v>705</v>
      </c>
      <c r="B408" s="5" t="s">
        <v>35</v>
      </c>
      <c r="C408" s="5" t="s">
        <v>308</v>
      </c>
      <c r="D408" s="5" t="s">
        <v>37</v>
      </c>
      <c r="E408" s="5" t="s">
        <v>309</v>
      </c>
      <c r="F408" s="5" t="s">
        <v>37</v>
      </c>
      <c r="G408" s="5" t="s">
        <v>37</v>
      </c>
    </row>
    <row r="409" spans="1:7" ht="15.95" customHeight="1">
      <c r="A409" s="5" t="s">
        <v>706</v>
      </c>
      <c r="B409" s="5" t="s">
        <v>56</v>
      </c>
      <c r="C409" s="5" t="s">
        <v>688</v>
      </c>
      <c r="D409" s="5" t="str">
        <f>VLOOKUP(A409,[1]Report!$A$6:$G$316,4,FALSE)</f>
        <v>ESTATUTARIO MILITAR - LEI ESTADUAL 6.218/83 C</v>
      </c>
      <c r="E409" s="5" t="s">
        <v>690</v>
      </c>
      <c r="F409" s="5" t="s">
        <v>37</v>
      </c>
      <c r="G409" s="5" t="str">
        <f>VLOOKUP(A409,[1]Report!$A$6:$G$316,7,FALSE)</f>
        <v>23/05/2022</v>
      </c>
    </row>
    <row r="410" spans="1:7" ht="27" customHeight="1">
      <c r="A410" s="5" t="s">
        <v>696</v>
      </c>
      <c r="B410" s="5" t="s">
        <v>45</v>
      </c>
      <c r="C410" s="5" t="s">
        <v>697</v>
      </c>
      <c r="D410" s="5" t="s">
        <v>37</v>
      </c>
      <c r="E410" s="5" t="s">
        <v>89</v>
      </c>
      <c r="F410" s="5" t="str">
        <f>VLOOKUP(A410,[1]Report!$A$6:$G$316,6,FALSE)</f>
        <v>PREF. MUNICIPAL DE JOINVILLE</v>
      </c>
      <c r="G410" s="5" t="str">
        <f>VLOOKUP(A410,[1]Report!$A$6:$G$316,7,FALSE)</f>
        <v>10/05/2022</v>
      </c>
    </row>
    <row r="411" spans="1:7" ht="15.95" customHeight="1">
      <c r="A411" s="5" t="s">
        <v>707</v>
      </c>
      <c r="B411" s="5" t="s">
        <v>10</v>
      </c>
      <c r="C411" s="5" t="s">
        <v>688</v>
      </c>
      <c r="D411" s="5" t="str">
        <f>VLOOKUP(A411,[1]Report!$A$6:$G$316,4,FALSE)</f>
        <v>ESTATUTARIO MILITAR - LEI ESTADUAL 6.218/83 C</v>
      </c>
      <c r="E411" s="5" t="s">
        <v>32</v>
      </c>
      <c r="F411" s="5" t="str">
        <f>VLOOKUP(A411,[1]Report!$A$6:$G$316,6,FALSE)</f>
        <v>POLICIA MILITAR DE SANTA CATARINA</v>
      </c>
      <c r="G411" s="5" t="str">
        <f>VLOOKUP(A411,[1]Report!$A$6:$G$316,7,FALSE)</f>
        <v>20/06/2022</v>
      </c>
    </row>
    <row r="412" spans="1:7" ht="27" customHeight="1">
      <c r="A412" s="5" t="s">
        <v>708</v>
      </c>
      <c r="B412" s="5" t="s">
        <v>35</v>
      </c>
      <c r="C412" s="5" t="s">
        <v>709</v>
      </c>
      <c r="D412" s="5" t="s">
        <v>37</v>
      </c>
      <c r="E412" s="5" t="s">
        <v>686</v>
      </c>
      <c r="F412" s="5" t="s">
        <v>37</v>
      </c>
      <c r="G412" s="5" t="s">
        <v>37</v>
      </c>
    </row>
    <row r="413" spans="1:7" ht="27" customHeight="1">
      <c r="A413" s="5" t="s">
        <v>710</v>
      </c>
      <c r="B413" s="5" t="s">
        <v>35</v>
      </c>
      <c r="C413" s="5" t="s">
        <v>302</v>
      </c>
      <c r="D413" s="5" t="s">
        <v>37</v>
      </c>
      <c r="E413" s="5" t="s">
        <v>523</v>
      </c>
      <c r="F413" s="5" t="s">
        <v>37</v>
      </c>
      <c r="G413" s="5" t="s">
        <v>37</v>
      </c>
    </row>
    <row r="414" spans="1:7" ht="27" customHeight="1">
      <c r="A414" s="5" t="s">
        <v>711</v>
      </c>
      <c r="B414" s="5" t="s">
        <v>35</v>
      </c>
      <c r="C414" s="5" t="s">
        <v>302</v>
      </c>
      <c r="D414" s="5" t="s">
        <v>37</v>
      </c>
      <c r="E414" s="5" t="s">
        <v>523</v>
      </c>
      <c r="F414" s="5" t="s">
        <v>37</v>
      </c>
      <c r="G414" s="5" t="s">
        <v>37</v>
      </c>
    </row>
    <row r="415" spans="1:7" ht="27" customHeight="1">
      <c r="A415" s="5" t="s">
        <v>712</v>
      </c>
      <c r="B415" s="5" t="s">
        <v>35</v>
      </c>
      <c r="C415" s="5" t="s">
        <v>64</v>
      </c>
      <c r="D415" s="5" t="s">
        <v>37</v>
      </c>
      <c r="E415" s="5" t="s">
        <v>359</v>
      </c>
      <c r="F415" s="5" t="s">
        <v>37</v>
      </c>
      <c r="G415" s="5" t="s">
        <v>37</v>
      </c>
    </row>
    <row r="416" spans="1:7" ht="15.95" customHeight="1">
      <c r="A416" s="5" t="s">
        <v>713</v>
      </c>
      <c r="B416" s="5" t="s">
        <v>56</v>
      </c>
      <c r="C416" s="5" t="s">
        <v>688</v>
      </c>
      <c r="D416" s="5" t="str">
        <f>VLOOKUP(A416,[1]Report!$A$6:$G$316,4,FALSE)</f>
        <v>ESTATUTARIO MILITAR - LEI ESTADUAL 6.218/83 C</v>
      </c>
      <c r="E416" s="5" t="s">
        <v>16</v>
      </c>
      <c r="F416" s="5" t="str">
        <f>VLOOKUP(A416,[1]Report!$A$6:$G$316,6,FALSE)</f>
        <v>POLICIA MILITAR DE SANTA CATARINA</v>
      </c>
      <c r="G416" s="5" t="str">
        <f>VLOOKUP(A416,[1]Report!$A$6:$G$316,7,FALSE)</f>
        <v>04/07/2022</v>
      </c>
    </row>
    <row r="417" spans="1:7" ht="15.95" customHeight="1">
      <c r="A417" s="5" t="s">
        <v>714</v>
      </c>
      <c r="B417" s="5" t="s">
        <v>10</v>
      </c>
      <c r="C417" s="5" t="s">
        <v>688</v>
      </c>
      <c r="D417" s="5" t="str">
        <f>VLOOKUP(A417,[1]Report!$A$6:$G$316,4,FALSE)</f>
        <v>ESTATUTARIO MILITAR - LEI ESTADUAL 6.218/83 C</v>
      </c>
      <c r="E417" s="5" t="s">
        <v>715</v>
      </c>
      <c r="F417" s="5" t="str">
        <f>VLOOKUP(A417,[1]Report!$A$6:$G$316,6,FALSE)</f>
        <v>POLICIA MILITAR DE SANTA CATARINA</v>
      </c>
      <c r="G417" s="5" t="str">
        <f>VLOOKUP(A417,[1]Report!$A$6:$G$316,7,FALSE)</f>
        <v>12/08/2022</v>
      </c>
    </row>
    <row r="418" spans="1:7" ht="15.95" customHeight="1">
      <c r="A418" s="5" t="s">
        <v>716</v>
      </c>
      <c r="B418" s="5" t="s">
        <v>10</v>
      </c>
      <c r="C418" s="5" t="s">
        <v>688</v>
      </c>
      <c r="D418" s="5" t="str">
        <f>VLOOKUP(A418,[1]Report!$A$6:$G$316,4,FALSE)</f>
        <v>ESTATUTARIO MILITAR - LEI ESTADUAL 6.218/83 C</v>
      </c>
      <c r="E418" s="5" t="s">
        <v>227</v>
      </c>
      <c r="F418" s="5" t="str">
        <f>VLOOKUP(A418,[1]Report!$A$6:$G$316,6,FALSE)</f>
        <v>POLICIA MILITAR DE SANTA CATARINA</v>
      </c>
      <c r="G418" s="5" t="str">
        <f>VLOOKUP(A418,[1]Report!$A$6:$G$316,7,FALSE)</f>
        <v>09/08/2022</v>
      </c>
    </row>
    <row r="419" spans="1:7" ht="15.95" customHeight="1">
      <c r="A419" s="5" t="s">
        <v>717</v>
      </c>
      <c r="B419" s="5" t="s">
        <v>10</v>
      </c>
      <c r="C419" s="5" t="s">
        <v>688</v>
      </c>
      <c r="D419" s="5" t="str">
        <f>VLOOKUP(A419,[1]Report!$A$6:$G$316,4,FALSE)</f>
        <v>ESTATUTARIO MILITAR - LEI ESTADUAL 6.218/83 C</v>
      </c>
      <c r="E419" s="5" t="s">
        <v>718</v>
      </c>
      <c r="F419" s="5" t="str">
        <f>VLOOKUP(A419,[1]Report!$A$6:$G$316,6,FALSE)</f>
        <v>POLICIA MILITAR DE SANTA CATARINA</v>
      </c>
      <c r="G419" s="5" t="str">
        <f>VLOOKUP(A419,[1]Report!$A$6:$G$316,7,FALSE)</f>
        <v>05/09/2022</v>
      </c>
    </row>
    <row r="420" spans="1:7" ht="15.95" customHeight="1">
      <c r="A420" s="5" t="s">
        <v>719</v>
      </c>
      <c r="B420" s="5" t="s">
        <v>10</v>
      </c>
      <c r="C420" s="5" t="s">
        <v>688</v>
      </c>
      <c r="D420" s="5" t="str">
        <f>VLOOKUP(A420,[1]Report!$A$6:$G$316,4,FALSE)</f>
        <v>ESTATUTARIO MILITAR - LEI ESTADUAL 6.218/83 C</v>
      </c>
      <c r="E420" s="5" t="s">
        <v>16</v>
      </c>
      <c r="F420" s="5" t="str">
        <f>VLOOKUP(A420,[1]Report!$A$6:$G$316,6,FALSE)</f>
        <v>POLICIA MILITAR DE SANTA CATARINA</v>
      </c>
      <c r="G420" s="5" t="str">
        <f>VLOOKUP(A420,[1]Report!$A$6:$G$316,7,FALSE)</f>
        <v>05/09/2022</v>
      </c>
    </row>
    <row r="421" spans="1:7" ht="15.95" customHeight="1">
      <c r="A421" s="5" t="s">
        <v>720</v>
      </c>
      <c r="B421" s="5" t="s">
        <v>56</v>
      </c>
      <c r="C421" s="5" t="s">
        <v>688</v>
      </c>
      <c r="D421" s="5" t="str">
        <f>VLOOKUP(A421,[1]Report!$A$6:$G$316,4,FALSE)</f>
        <v>ESTATUTARIO MILITAR - LEI ESTADUAL 6.218/83 C</v>
      </c>
      <c r="E421" s="5" t="s">
        <v>497</v>
      </c>
      <c r="F421" s="5" t="str">
        <f>VLOOKUP(A421,[1]Report!$A$6:$G$316,6,FALSE)</f>
        <v>POLICIA MILITAR DE SANTA CATARINA</v>
      </c>
      <c r="G421" s="5" t="str">
        <f>VLOOKUP(A421,[1]Report!$A$6:$G$316,7,FALSE)</f>
        <v>21/09/2022</v>
      </c>
    </row>
    <row r="422" spans="1:7" ht="27" customHeight="1">
      <c r="A422" s="5" t="s">
        <v>721</v>
      </c>
      <c r="B422" s="5" t="s">
        <v>35</v>
      </c>
      <c r="C422" s="5" t="s">
        <v>557</v>
      </c>
      <c r="D422" s="5" t="s">
        <v>37</v>
      </c>
      <c r="E422" s="5" t="s">
        <v>420</v>
      </c>
      <c r="F422" s="5" t="str">
        <f>VLOOKUP(A422,[1]Report!$A$6:$G$316,6,FALSE)</f>
        <v>110/2011</v>
      </c>
      <c r="G422" s="5" t="str">
        <f>VLOOKUP(A422,[1]Report!$A$6:$G$316,7,FALSE)</f>
        <v>21/09/2022</v>
      </c>
    </row>
    <row r="423" spans="1:7" ht="15.95" customHeight="1">
      <c r="A423" s="5" t="s">
        <v>722</v>
      </c>
      <c r="B423" s="5" t="s">
        <v>10</v>
      </c>
      <c r="C423" s="5" t="s">
        <v>688</v>
      </c>
      <c r="D423" s="5" t="str">
        <f>VLOOKUP(A423,[1]Report!$A$6:$G$316,4,FALSE)</f>
        <v>ESTATUTARIO MILITAR - LEI ESTADUAL 6.218/83 C</v>
      </c>
      <c r="E423" s="5" t="s">
        <v>16</v>
      </c>
      <c r="F423" s="5" t="str">
        <f>VLOOKUP(A423,[1]Report!$A$6:$G$316,6,FALSE)</f>
        <v>POLICIA MILITAR DE SANTA CATARINA</v>
      </c>
      <c r="G423" s="5" t="str">
        <f>VLOOKUP(A423,[1]Report!$A$6:$G$316,7,FALSE)</f>
        <v>10/10/2022</v>
      </c>
    </row>
    <row r="424" spans="1:7" ht="15.95" customHeight="1">
      <c r="A424" s="5" t="s">
        <v>723</v>
      </c>
      <c r="B424" s="5" t="s">
        <v>56</v>
      </c>
      <c r="C424" s="5" t="s">
        <v>688</v>
      </c>
      <c r="D424" s="5" t="str">
        <f>VLOOKUP(A424,[1]Report!$A$6:$G$316,4,FALSE)</f>
        <v>ESTATUTARIO MILITAR - LEI ESTADUAL 6.218/83 C</v>
      </c>
      <c r="E424" s="5" t="s">
        <v>16</v>
      </c>
      <c r="F424" s="5" t="str">
        <f>VLOOKUP(A424,[1]Report!$A$6:$G$316,6,FALSE)</f>
        <v>POLICIA MILITAR DE SANTA CATARINA</v>
      </c>
      <c r="G424" s="5" t="str">
        <f>VLOOKUP(A424,[1]Report!$A$6:$G$316,7,FALSE)</f>
        <v>10/10/2022</v>
      </c>
    </row>
    <row r="425" spans="1:7" ht="15.95" customHeight="1">
      <c r="A425" s="5" t="s">
        <v>724</v>
      </c>
      <c r="B425" s="5" t="s">
        <v>10</v>
      </c>
      <c r="C425" s="5" t="s">
        <v>688</v>
      </c>
      <c r="D425" s="5" t="str">
        <f>VLOOKUP(A425,[1]Report!$A$6:$G$316,4,FALSE)</f>
        <v>ESTATUTARIO MILITAR - LEI ESTADUAL 6.218/83 C</v>
      </c>
      <c r="E425" s="5" t="s">
        <v>725</v>
      </c>
      <c r="F425" s="5" t="s">
        <v>37</v>
      </c>
      <c r="G425" s="5" t="str">
        <f>VLOOKUP(A425,[1]Report!$A$6:$G$316,7,FALSE)</f>
        <v>10/10/2022</v>
      </c>
    </row>
    <row r="426" spans="1:7" ht="27" customHeight="1">
      <c r="A426" s="5" t="s">
        <v>726</v>
      </c>
      <c r="B426" s="5" t="s">
        <v>35</v>
      </c>
      <c r="C426" s="5" t="s">
        <v>46</v>
      </c>
      <c r="D426" s="5" t="s">
        <v>37</v>
      </c>
      <c r="E426" s="5" t="s">
        <v>727</v>
      </c>
      <c r="F426" s="5" t="str">
        <f>VLOOKUP(A426,[1]Report!$A$6:$G$316,6,FALSE)</f>
        <v>065/2014</v>
      </c>
      <c r="G426" s="5" t="str">
        <f>VLOOKUP(A426,[1]Report!$A$6:$G$316,7,FALSE)</f>
        <v>01/12/2022</v>
      </c>
    </row>
    <row r="427" spans="1:7" ht="27" customHeight="1">
      <c r="A427" s="5" t="s">
        <v>728</v>
      </c>
      <c r="B427" s="5" t="s">
        <v>45</v>
      </c>
      <c r="C427" s="5" t="s">
        <v>729</v>
      </c>
      <c r="D427" s="5" t="s">
        <v>37</v>
      </c>
      <c r="E427" s="5" t="s">
        <v>497</v>
      </c>
      <c r="F427" s="5" t="str">
        <f>VLOOKUP(A427,[1]Report!$A$6:$G$316,6,FALSE)</f>
        <v>POLICIA CIENTIFICA DE SANTA CATARINA</v>
      </c>
      <c r="G427" s="5" t="str">
        <f>VLOOKUP(A427,[1]Report!$A$6:$G$316,7,FALSE)</f>
        <v>15/11/2022</v>
      </c>
    </row>
    <row r="428" spans="1:7" ht="27" customHeight="1">
      <c r="A428" s="5" t="s">
        <v>730</v>
      </c>
      <c r="B428" s="5" t="s">
        <v>45</v>
      </c>
      <c r="C428" s="5" t="s">
        <v>729</v>
      </c>
      <c r="D428" s="5" t="str">
        <f>VLOOKUP(A428,[1]Report!$A$6:$G$316,4,FALSE)</f>
        <v>ESTATUTARIO MILITAR - LEI ESTADUAL 6.218/83 C</v>
      </c>
      <c r="E428" s="5" t="s">
        <v>497</v>
      </c>
      <c r="F428" s="5" t="str">
        <f>VLOOKUP(A428,[1]Report!$A$6:$G$316,6,FALSE)</f>
        <v>POLICIA CIENTIFICA DE SANTA CATARINA</v>
      </c>
      <c r="G428" s="5" t="str">
        <f>VLOOKUP(A428,[1]Report!$A$6:$G$316,7,FALSE)</f>
        <v>01/12/2022</v>
      </c>
    </row>
    <row r="429" spans="1:7" ht="27" customHeight="1">
      <c r="A429" s="5" t="s">
        <v>731</v>
      </c>
      <c r="B429" s="5" t="s">
        <v>45</v>
      </c>
      <c r="C429" s="5" t="s">
        <v>729</v>
      </c>
      <c r="D429" s="5" t="s">
        <v>37</v>
      </c>
      <c r="E429" s="5" t="s">
        <v>497</v>
      </c>
      <c r="F429" s="5" t="str">
        <f>VLOOKUP(A429,[1]Report!$A$6:$G$316,6,FALSE)</f>
        <v>POLICIA CIENTIFICA DE SANTA CATARINA</v>
      </c>
      <c r="G429" s="5" t="str">
        <f>VLOOKUP(A429,[1]Report!$A$6:$G$316,7,FALSE)</f>
        <v>01/12/2022</v>
      </c>
    </row>
    <row r="430" spans="1:7" ht="27" customHeight="1">
      <c r="A430" s="5" t="s">
        <v>732</v>
      </c>
      <c r="B430" s="5" t="s">
        <v>35</v>
      </c>
      <c r="C430" s="5" t="s">
        <v>36</v>
      </c>
      <c r="D430" s="5" t="s">
        <v>37</v>
      </c>
      <c r="E430" s="5" t="s">
        <v>733</v>
      </c>
      <c r="F430" s="5" t="str">
        <f>VLOOKUP(A430,[1]Report!$A$6:$G$316,6,FALSE)</f>
        <v>PREF. MUNICIPAL DE BLUNEMAU</v>
      </c>
      <c r="G430" s="5" t="str">
        <f>VLOOKUP(A430,[1]Report!$A$6:$G$316,7,FALSE)</f>
        <v>01/12/2022</v>
      </c>
    </row>
    <row r="431" spans="1:7" ht="15.95" customHeight="1">
      <c r="A431" s="5" t="s">
        <v>734</v>
      </c>
      <c r="B431" s="5" t="s">
        <v>56</v>
      </c>
      <c r="C431" s="5" t="s">
        <v>688</v>
      </c>
      <c r="D431" s="5" t="str">
        <f>VLOOKUP(A431,[1]Report!$A$6:$G$316,4,FALSE)</f>
        <v>ESTATUTARIO MILITAR - LEI ESTADUAL 6.218/83 C</v>
      </c>
      <c r="E431" s="5" t="s">
        <v>690</v>
      </c>
      <c r="F431" s="5" t="str">
        <f>VLOOKUP(A431,[1]Report!$A$6:$G$316,6,FALSE)</f>
        <v>POLICIA MILITAR DE SANTA CATARINA</v>
      </c>
      <c r="G431" s="5" t="str">
        <f>VLOOKUP(A431,[1]Report!$A$6:$G$316,7,FALSE)</f>
        <v>28/11/2022</v>
      </c>
    </row>
    <row r="432" spans="1:7" ht="15.95" customHeight="1">
      <c r="A432" s="5" t="s">
        <v>735</v>
      </c>
      <c r="B432" s="5" t="s">
        <v>10</v>
      </c>
      <c r="C432" s="5" t="s">
        <v>688</v>
      </c>
      <c r="D432" s="5" t="str">
        <f>VLOOKUP(A432,[1]Report!$A$6:$G$316,4,FALSE)</f>
        <v>ESTATUTARIO MILITAR - LEI ESTADUAL 6.218/83 C</v>
      </c>
      <c r="E432" s="5" t="s">
        <v>690</v>
      </c>
      <c r="F432" s="5" t="str">
        <f>VLOOKUP(A432,[1]Report!$A$6:$G$316,6,FALSE)</f>
        <v>POLICIA MILITAR DE SANTA CATARINA</v>
      </c>
      <c r="G432" s="5" t="str">
        <f>VLOOKUP(A432,[1]Report!$A$6:$G$316,7,FALSE)</f>
        <v>28/11/2022</v>
      </c>
    </row>
    <row r="433" spans="1:7" ht="15.95" customHeight="1">
      <c r="A433" s="5" t="s">
        <v>736</v>
      </c>
      <c r="B433" s="5" t="s">
        <v>10</v>
      </c>
      <c r="C433" s="5" t="s">
        <v>688</v>
      </c>
      <c r="D433" s="5" t="str">
        <f>VLOOKUP(A433,[1]Report!$A$6:$G$316,4,FALSE)</f>
        <v>ESTATUTARIO MILITAR - LEI ESTADUAL 6.218/83 C</v>
      </c>
      <c r="E433" s="5" t="s">
        <v>690</v>
      </c>
      <c r="F433" s="5" t="s">
        <v>37</v>
      </c>
      <c r="G433" s="5" t="str">
        <f>VLOOKUP(A433,[1]Report!$A$6:$G$316,7,FALSE)</f>
        <v>28/11/2022</v>
      </c>
    </row>
    <row r="434" spans="1:7" ht="15.95" customHeight="1">
      <c r="A434" s="5" t="s">
        <v>737</v>
      </c>
      <c r="B434" s="5" t="s">
        <v>10</v>
      </c>
      <c r="C434" s="5" t="s">
        <v>688</v>
      </c>
      <c r="D434" s="5" t="str">
        <f>VLOOKUP(A434,[1]Report!$A$6:$G$316,4,FALSE)</f>
        <v>ESTATUTARIO MILITAR - LEI ESTADUAL 6.218/83 C</v>
      </c>
      <c r="E434" s="5" t="s">
        <v>690</v>
      </c>
      <c r="F434" s="5" t="s">
        <v>37</v>
      </c>
      <c r="G434" s="5" t="str">
        <f>VLOOKUP(A434,[1]Report!$A$6:$G$316,7,FALSE)</f>
        <v>28/11/2022</v>
      </c>
    </row>
    <row r="435" spans="1:7" ht="15.95" customHeight="1">
      <c r="A435" s="5" t="s">
        <v>738</v>
      </c>
      <c r="B435" s="5" t="s">
        <v>56</v>
      </c>
      <c r="C435" s="5" t="s">
        <v>688</v>
      </c>
      <c r="D435" s="5" t="str">
        <f>VLOOKUP(A435,[1]Report!$A$6:$G$316,4,FALSE)</f>
        <v>ESTATUTARIO MILITAR - LEI ESTADUAL 6.218/83 C</v>
      </c>
      <c r="E435" s="5" t="s">
        <v>16</v>
      </c>
      <c r="F435" s="5" t="str">
        <f>VLOOKUP(A435,[1]Report!$A$6:$G$316,6,FALSE)</f>
        <v>POLICIA MILITAR DE SANTA CATARINA</v>
      </c>
      <c r="G435" s="5" t="str">
        <f>VLOOKUP(A435,[1]Report!$A$6:$G$316,7,FALSE)</f>
        <v>19/12/2022</v>
      </c>
    </row>
    <row r="436" spans="1:7" ht="15.95" customHeight="1">
      <c r="A436" s="5" t="s">
        <v>739</v>
      </c>
      <c r="B436" s="5" t="s">
        <v>56</v>
      </c>
      <c r="C436" s="5" t="s">
        <v>688</v>
      </c>
      <c r="D436" s="5" t="str">
        <f>VLOOKUP(A436,[1]Report!$A$6:$G$316,4,FALSE)</f>
        <v>ESTATUTARIO MILITAR - LEI ESTADUAL 6.218/83 C</v>
      </c>
      <c r="E436" s="5" t="s">
        <v>16</v>
      </c>
      <c r="F436" s="5" t="str">
        <f>VLOOKUP(A436,[1]Report!$A$6:$G$316,6,FALSE)</f>
        <v>POLICIA MILITAR DE SANTA CATARINA</v>
      </c>
      <c r="G436" s="5" t="str">
        <f>VLOOKUP(A436,[1]Report!$A$6:$G$316,7,FALSE)</f>
        <v>19/12/2022</v>
      </c>
    </row>
    <row r="437" spans="1:7" ht="27" customHeight="1">
      <c r="A437" s="5" t="s">
        <v>740</v>
      </c>
      <c r="B437" s="5" t="s">
        <v>35</v>
      </c>
      <c r="C437" s="5" t="s">
        <v>326</v>
      </c>
      <c r="D437" s="5" t="s">
        <v>37</v>
      </c>
      <c r="E437" s="5" t="s">
        <v>327</v>
      </c>
      <c r="F437" s="5" t="str">
        <f>VLOOKUP(A437,[1]Report!$A$6:$G$316,6,FALSE)</f>
        <v>PREF. MUNICIPAL DE BRUSQUE</v>
      </c>
      <c r="G437" s="5" t="str">
        <f>VLOOKUP(A437,[1]Report!$A$6:$G$316,7,FALSE)</f>
        <v>09/01/2023</v>
      </c>
    </row>
    <row r="438" spans="1:7" ht="15.95" customHeight="1">
      <c r="A438" s="5" t="s">
        <v>741</v>
      </c>
      <c r="B438" s="5" t="s">
        <v>10</v>
      </c>
      <c r="C438" s="5" t="s">
        <v>688</v>
      </c>
      <c r="D438" s="5" t="str">
        <f>VLOOKUP(A438,[1]Report!$A$6:$G$316,4,FALSE)</f>
        <v>ESTATUTARIO MILITAR - LEI ESTADUAL 6.218/83 C</v>
      </c>
      <c r="E438" s="5" t="s">
        <v>80</v>
      </c>
      <c r="F438" s="5" t="str">
        <f>VLOOKUP(A438,[1]Report!$A$6:$G$316,6,FALSE)</f>
        <v>POLICIA MILITAR DE SANTA CATARINA</v>
      </c>
      <c r="G438" s="5" t="str">
        <f>VLOOKUP(A438,[1]Report!$A$6:$G$316,7,FALSE)</f>
        <v>13/12/2022</v>
      </c>
    </row>
    <row r="439" spans="1:7" ht="15.95" customHeight="1">
      <c r="A439" s="5" t="s">
        <v>742</v>
      </c>
      <c r="B439" s="5" t="s">
        <v>56</v>
      </c>
      <c r="C439" s="5" t="s">
        <v>688</v>
      </c>
      <c r="D439" s="5" t="str">
        <f>VLOOKUP(A439,[1]Report!$A$6:$G$316,4,FALSE)</f>
        <v>ESTATUTARIO MILITAR - LEI ESTADUAL 6.218/83 C</v>
      </c>
      <c r="E439" s="5" t="s">
        <v>16</v>
      </c>
      <c r="F439" s="5" t="str">
        <f>VLOOKUP(A439,[1]Report!$A$6:$G$316,6,FALSE)</f>
        <v>POLICIA MILITAR DE SANTA CATARINA</v>
      </c>
      <c r="G439" s="5" t="str">
        <f>VLOOKUP(A439,[1]Report!$A$6:$G$316,7,FALSE)</f>
        <v>08/12/2022</v>
      </c>
    </row>
    <row r="440" spans="1:7" ht="15.95" customHeight="1">
      <c r="A440" s="5" t="s">
        <v>743</v>
      </c>
      <c r="B440" s="5" t="s">
        <v>10</v>
      </c>
      <c r="C440" s="5" t="s">
        <v>688</v>
      </c>
      <c r="D440" s="5" t="str">
        <f>VLOOKUP(A440,[1]Report!$A$6:$G$316,4,FALSE)</f>
        <v>ESTATUTARIO MILITAR - LEI ESTADUAL 6.218/83 C</v>
      </c>
      <c r="E440" s="5" t="s">
        <v>744</v>
      </c>
      <c r="F440" s="5" t="str">
        <f>VLOOKUP(A440,[1]Report!$A$6:$G$316,6,FALSE)</f>
        <v>POLICIA MILITAR DE SANTA CATARINA</v>
      </c>
      <c r="G440" s="5" t="str">
        <f>VLOOKUP(A440,[1]Report!$A$6:$G$316,7,FALSE)</f>
        <v>20/01/2023</v>
      </c>
    </row>
    <row r="441" spans="1:7" ht="15.95" customHeight="1">
      <c r="A441" s="5" t="s">
        <v>745</v>
      </c>
      <c r="B441" s="5" t="s">
        <v>10</v>
      </c>
      <c r="C441" s="5" t="s">
        <v>688</v>
      </c>
      <c r="D441" s="5" t="str">
        <f>VLOOKUP(A441,[1]Report!$A$6:$G$316,4,FALSE)</f>
        <v>ESTATUTARIO MILITAR - LEI ESTADUAL 6.218/83 C</v>
      </c>
      <c r="E441" s="5" t="s">
        <v>84</v>
      </c>
      <c r="F441" s="5" t="str">
        <f>VLOOKUP(A441,[1]Report!$A$6:$G$316,6,FALSE)</f>
        <v>POLICIA MILITAR DE SANTA CATARINA</v>
      </c>
      <c r="G441" s="5" t="str">
        <f>VLOOKUP(A441,[1]Report!$A$6:$G$316,7,FALSE)</f>
        <v>01/02/2023</v>
      </c>
    </row>
    <row r="442" spans="1:7" ht="15.95" customHeight="1">
      <c r="A442" s="5" t="s">
        <v>746</v>
      </c>
      <c r="B442" s="5" t="s">
        <v>56</v>
      </c>
      <c r="C442" s="5" t="s">
        <v>688</v>
      </c>
      <c r="D442" s="5" t="str">
        <f>VLOOKUP(A442,[1]Report!$A$6:$G$316,4,FALSE)</f>
        <v>ESTATUTARIO MILITAR - LEI ESTADUAL 6.218/83 C</v>
      </c>
      <c r="E442" s="5" t="s">
        <v>725</v>
      </c>
      <c r="F442" s="5" t="str">
        <f>VLOOKUP(A442,[1]Report!$A$6:$G$316,6,FALSE)</f>
        <v>POLICIA MILITAR DE SANTA CATARINA</v>
      </c>
      <c r="G442" s="5" t="str">
        <f>VLOOKUP(A442,[1]Report!$A$6:$G$316,7,FALSE)</f>
        <v>13/02/2023</v>
      </c>
    </row>
    <row r="443" spans="1:7" ht="27" customHeight="1">
      <c r="A443" s="5" t="s">
        <v>747</v>
      </c>
      <c r="B443" s="5" t="s">
        <v>35</v>
      </c>
      <c r="C443" s="5" t="s">
        <v>64</v>
      </c>
      <c r="D443" s="5" t="s">
        <v>37</v>
      </c>
      <c r="E443" s="5" t="s">
        <v>359</v>
      </c>
      <c r="F443" s="5" t="str">
        <f>VLOOKUP(A443,[1]Report!$A$6:$G$316,6,FALSE)</f>
        <v>053/2011</v>
      </c>
      <c r="G443" s="5" t="str">
        <f>VLOOKUP(A443,[1]Report!$A$6:$G$316,7,FALSE)</f>
        <v>10/02/2023</v>
      </c>
    </row>
    <row r="444" spans="1:7" ht="15.95" customHeight="1">
      <c r="A444" s="5" t="s">
        <v>748</v>
      </c>
      <c r="B444" s="5" t="s">
        <v>10</v>
      </c>
      <c r="C444" s="5" t="s">
        <v>688</v>
      </c>
      <c r="D444" s="5" t="str">
        <f>VLOOKUP(A444,[1]Report!$A$6:$G$316,4,FALSE)</f>
        <v>ESTATUTARIO MILITAR - LEI ESTADUAL 6.218/83 C</v>
      </c>
      <c r="E444" s="5" t="s">
        <v>749</v>
      </c>
      <c r="F444" s="5" t="str">
        <f>VLOOKUP(A444,[1]Report!$A$6:$G$316,6,FALSE)</f>
        <v>POLICIA MILITAR DE SANTA CATARINA</v>
      </c>
      <c r="G444" s="5" t="str">
        <f>VLOOKUP(A444,[1]Report!$A$6:$G$316,7,FALSE)</f>
        <v>27/02/2023</v>
      </c>
    </row>
    <row r="445" spans="1:7" ht="27" customHeight="1">
      <c r="A445" s="5" t="s">
        <v>750</v>
      </c>
      <c r="B445" s="5" t="s">
        <v>35</v>
      </c>
      <c r="C445" s="5" t="s">
        <v>165</v>
      </c>
      <c r="D445" s="5" t="s">
        <v>37</v>
      </c>
      <c r="E445" s="5" t="s">
        <v>166</v>
      </c>
      <c r="F445" s="5" t="str">
        <f>VLOOKUP(A445,[1]Report!$A$6:$G$316,6,FALSE)</f>
        <v>PREF. MUNICIPAL DE CHAPECO</v>
      </c>
      <c r="G445" s="5" t="str">
        <f>VLOOKUP(A445,[1]Report!$A$6:$G$316,7,FALSE)</f>
        <v>10/03/2023</v>
      </c>
    </row>
    <row r="446" spans="1:7" ht="27" customHeight="1">
      <c r="A446" s="5" t="s">
        <v>751</v>
      </c>
      <c r="B446" s="5" t="s">
        <v>35</v>
      </c>
      <c r="C446" s="5" t="s">
        <v>159</v>
      </c>
      <c r="D446" s="5" t="s">
        <v>37</v>
      </c>
      <c r="E446" s="5" t="s">
        <v>160</v>
      </c>
      <c r="F446" s="5" t="str">
        <f>VLOOKUP(A446,[1]Report!$A$6:$G$316,6,FALSE)</f>
        <v>PREF. MUNICIPAL DE RIO DO SUL</v>
      </c>
      <c r="G446" s="5" t="str">
        <f>VLOOKUP(A446,[1]Report!$A$6:$G$316,7,FALSE)</f>
        <v>04/04/2023</v>
      </c>
    </row>
    <row r="447" spans="1:7" ht="15.95" customHeight="1">
      <c r="A447" s="5" t="s">
        <v>752</v>
      </c>
      <c r="B447" s="5" t="s">
        <v>10</v>
      </c>
      <c r="C447" s="5" t="s">
        <v>688</v>
      </c>
      <c r="D447" s="5" t="str">
        <f>VLOOKUP(A447,[1]Report!$A$6:$G$316,4,FALSE)</f>
        <v>ESTATUTARIO MILITAR - LEI ESTADUAL 6.218/83 C</v>
      </c>
      <c r="E447" s="5" t="s">
        <v>753</v>
      </c>
      <c r="F447" s="5" t="str">
        <f>VLOOKUP(A447,[1]Report!$A$6:$G$316,6,FALSE)</f>
        <v>POLICIA MILITAR DE SANTA CATARINA</v>
      </c>
      <c r="G447" s="5" t="str">
        <f>VLOOKUP(A447,[1]Report!$A$6:$G$316,7,FALSE)</f>
        <v>14/03/2023</v>
      </c>
    </row>
    <row r="448" spans="1:7" ht="27" customHeight="1">
      <c r="A448" s="5" t="s">
        <v>754</v>
      </c>
      <c r="B448" s="5" t="s">
        <v>35</v>
      </c>
      <c r="C448" s="5" t="s">
        <v>187</v>
      </c>
      <c r="D448" s="5" t="s">
        <v>37</v>
      </c>
      <c r="E448" s="5" t="s">
        <v>648</v>
      </c>
      <c r="F448" s="5" t="str">
        <f>VLOOKUP(A448,[1]Report!$A$6:$G$316,6,FALSE)</f>
        <v>PREF. MUNICIPAL DE SAO BENTO DO SUL</v>
      </c>
      <c r="G448" s="5" t="str">
        <f>VLOOKUP(A448,[1]Report!$A$6:$G$316,7,FALSE)</f>
        <v>18/04/2023</v>
      </c>
    </row>
    <row r="449" spans="1:7" ht="15.95" customHeight="1">
      <c r="A449" s="5" t="s">
        <v>755</v>
      </c>
      <c r="B449" s="5" t="s">
        <v>10</v>
      </c>
      <c r="C449" s="5" t="s">
        <v>688</v>
      </c>
      <c r="D449" s="5" t="str">
        <f>VLOOKUP(A449,[1]Report!$A$6:$G$316,4,FALSE)</f>
        <v>ESTATUTARIO MILITAR - LEI ESTADUAL 6.218/83 C</v>
      </c>
      <c r="E449" s="5" t="s">
        <v>16</v>
      </c>
      <c r="F449" s="5" t="str">
        <f>VLOOKUP(A449,[1]Report!$A$6:$G$316,6,FALSE)</f>
        <v>POLICIA MILITAR DE SANTA CATARINA</v>
      </c>
      <c r="G449" s="5" t="str">
        <f>VLOOKUP(A449,[1]Report!$A$6:$G$316,7,FALSE)</f>
        <v>08/05/2023</v>
      </c>
    </row>
    <row r="450" spans="1:7" ht="15.95" customHeight="1">
      <c r="A450" s="5" t="s">
        <v>756</v>
      </c>
      <c r="B450" s="5" t="s">
        <v>10</v>
      </c>
      <c r="C450" s="5" t="s">
        <v>688</v>
      </c>
      <c r="D450" s="5" t="str">
        <f>VLOOKUP(A450,[1]Report!$A$6:$G$316,4,FALSE)</f>
        <v>ESTATUTARIO MILITAR - LEI ESTADUAL 6.218/83 C</v>
      </c>
      <c r="E450" s="5" t="s">
        <v>16</v>
      </c>
      <c r="F450" s="5" t="str">
        <f>VLOOKUP(A450,[1]Report!$A$6:$G$316,6,FALSE)</f>
        <v>POLICIA MILITAR DE SANTA CATARINA</v>
      </c>
      <c r="G450" s="5" t="str">
        <f>VLOOKUP(A450,[1]Report!$A$6:$G$316,7,FALSE)</f>
        <v>15/05/2023</v>
      </c>
    </row>
    <row r="451" spans="1:7" ht="15.95" customHeight="1">
      <c r="A451" s="5" t="s">
        <v>757</v>
      </c>
      <c r="B451" s="5" t="s">
        <v>10</v>
      </c>
      <c r="C451" s="5" t="s">
        <v>688</v>
      </c>
      <c r="D451" s="5" t="str">
        <f>VLOOKUP(A451,[1]Report!$A$6:$G$316,4,FALSE)</f>
        <v>ESTATUTARIO MILITAR - LEI ESTADUAL 6.218/83 C</v>
      </c>
      <c r="E451" s="5" t="s">
        <v>16</v>
      </c>
      <c r="F451" s="5" t="str">
        <f>VLOOKUP(A451,[1]Report!$A$6:$G$316,6,FALSE)</f>
        <v>POLICIA MILITAR DE SANTA CATARINA</v>
      </c>
      <c r="G451" s="5" t="str">
        <f>VLOOKUP(A451,[1]Report!$A$6:$G$316,7,FALSE)</f>
        <v>25/05/2023</v>
      </c>
    </row>
    <row r="452" spans="1:7" ht="15.95" customHeight="1">
      <c r="A452" s="5" t="s">
        <v>758</v>
      </c>
      <c r="B452" s="5" t="s">
        <v>10</v>
      </c>
      <c r="C452" s="5" t="s">
        <v>688</v>
      </c>
      <c r="D452" s="5" t="str">
        <f>VLOOKUP(A452,[1]Report!$A$6:$G$316,4,FALSE)</f>
        <v>ESTATUTARIO MILITAR - LEI ESTADUAL 6.218/83 C</v>
      </c>
      <c r="E452" s="5" t="s">
        <v>759</v>
      </c>
      <c r="F452" s="5" t="str">
        <f>VLOOKUP(A452,[1]Report!$A$6:$G$316,6,FALSE)</f>
        <v>POLICIA MILITAR DE SANTA CATARINA</v>
      </c>
      <c r="G452" s="5" t="str">
        <f>VLOOKUP(A452,[1]Report!$A$6:$G$316,7,FALSE)</f>
        <v>01/06/2023</v>
      </c>
    </row>
    <row r="453" spans="1:7" ht="15.95" customHeight="1">
      <c r="A453" s="5" t="s">
        <v>760</v>
      </c>
      <c r="B453" s="5" t="s">
        <v>56</v>
      </c>
      <c r="C453" s="5" t="s">
        <v>688</v>
      </c>
      <c r="D453" s="5" t="str">
        <f>VLOOKUP(A453,[1]Report!$A$6:$G$316,4,FALSE)</f>
        <v>ESTATUTARIO MILITAR - LEI ESTADUAL 6.218/83 C</v>
      </c>
      <c r="E453" s="5" t="s">
        <v>690</v>
      </c>
      <c r="F453" s="5" t="str">
        <f>VLOOKUP(A453,[1]Report!$A$6:$G$316,6,FALSE)</f>
        <v>POLICIA MILITAR DE SANTA CATARINA</v>
      </c>
      <c r="G453" s="5" t="str">
        <f>VLOOKUP(A453,[1]Report!$A$6:$G$316,7,FALSE)</f>
        <v>05/06/2023</v>
      </c>
    </row>
    <row r="454" spans="1:7" ht="15.95" customHeight="1">
      <c r="A454" s="5" t="s">
        <v>761</v>
      </c>
      <c r="B454" s="5" t="s">
        <v>10</v>
      </c>
      <c r="C454" s="5" t="s">
        <v>688</v>
      </c>
      <c r="D454" s="5" t="str">
        <f>VLOOKUP(A454,[1]Report!$A$6:$G$316,4,FALSE)</f>
        <v>ESTATUTARIO MILITAR - LEI ESTADUAL 6.218/83 C</v>
      </c>
      <c r="E454" s="5" t="s">
        <v>16</v>
      </c>
      <c r="F454" s="5" t="str">
        <f>VLOOKUP(A454,[1]Report!$A$6:$G$316,6,FALSE)</f>
        <v>POLICIA MILITAR DE SANTA CATARINA</v>
      </c>
      <c r="G454" s="5" t="str">
        <f>VLOOKUP(A454,[1]Report!$A$6:$G$316,7,FALSE)</f>
        <v>19/06/2023</v>
      </c>
    </row>
    <row r="455" spans="1:7" ht="15.95" customHeight="1">
      <c r="A455" s="5" t="s">
        <v>762</v>
      </c>
      <c r="B455" s="5" t="s">
        <v>10</v>
      </c>
      <c r="C455" s="5" t="s">
        <v>688</v>
      </c>
      <c r="D455" s="5" t="str">
        <f>VLOOKUP(A455,[1]Report!$A$6:$G$316,4,FALSE)</f>
        <v>ESTATUTARIO MILITAR - LEI ESTADUAL 6.218/83 C</v>
      </c>
      <c r="E455" s="5" t="s">
        <v>763</v>
      </c>
      <c r="F455" s="5" t="str">
        <f>VLOOKUP(A455,[1]Report!$A$6:$G$316,6,FALSE)</f>
        <v>POLICIA MILITAR DE SANTA CATARINA</v>
      </c>
      <c r="G455" s="5" t="str">
        <f>VLOOKUP(A455,[1]Report!$A$6:$G$316,7,FALSE)</f>
        <v>20/06/2023</v>
      </c>
    </row>
    <row r="456" spans="1:7" ht="15.95" customHeight="1">
      <c r="A456" s="5" t="s">
        <v>764</v>
      </c>
      <c r="B456" s="5" t="s">
        <v>10</v>
      </c>
      <c r="C456" s="5" t="s">
        <v>688</v>
      </c>
      <c r="D456" s="5" t="str">
        <f>VLOOKUP(A456,[1]Report!$A$6:$G$316,4,FALSE)</f>
        <v>ESTATUTARIO MILITAR - LEI ESTADUAL 6.218/83 C</v>
      </c>
      <c r="E456" s="5" t="s">
        <v>16</v>
      </c>
      <c r="F456" s="5" t="str">
        <f>VLOOKUP(A456,[1]Report!$A$6:$G$316,6,FALSE)</f>
        <v>POLICIA MILITAR DE SANTA CATARINA</v>
      </c>
      <c r="G456" s="5" t="str">
        <f>VLOOKUP(A456,[1]Report!$A$6:$G$316,7,FALSE)</f>
        <v>19/06/2023</v>
      </c>
    </row>
    <row r="457" spans="1:7" ht="15.95" customHeight="1">
      <c r="A457" s="5" t="s">
        <v>765</v>
      </c>
      <c r="B457" s="5" t="s">
        <v>10</v>
      </c>
      <c r="C457" s="5" t="s">
        <v>688</v>
      </c>
      <c r="D457" s="5" t="str">
        <f>VLOOKUP(A457,[1]Report!$A$6:$G$316,4,FALSE)</f>
        <v>ESTATUTARIO MILITAR - LEI ESTADUAL 6.218/83 C</v>
      </c>
      <c r="E457" s="5" t="s">
        <v>16</v>
      </c>
      <c r="F457" s="5" t="str">
        <f>VLOOKUP(A457,[1]Report!$A$6:$G$316,6,FALSE)</f>
        <v>POLICIA MILITAR DE SANTA CATARINA</v>
      </c>
      <c r="G457" s="5" t="str">
        <f>VLOOKUP(A457,[1]Report!$A$6:$G$316,7,FALSE)</f>
        <v>26/06/2023</v>
      </c>
    </row>
    <row r="458" spans="1:7" ht="15.95" customHeight="1">
      <c r="A458" s="5" t="s">
        <v>766</v>
      </c>
      <c r="B458" s="5" t="s">
        <v>10</v>
      </c>
      <c r="C458" s="5" t="s">
        <v>688</v>
      </c>
      <c r="D458" s="5" t="str">
        <f>VLOOKUP(A458,[1]Report!$A$6:$G$316,4,FALSE)</f>
        <v>ESTATUTARIO MILITAR - LEI ESTADUAL 6.218/83 C</v>
      </c>
      <c r="E458" s="5" t="s">
        <v>16</v>
      </c>
      <c r="F458" s="5" t="str">
        <f>VLOOKUP(A458,[1]Report!$A$6:$G$316,6,FALSE)</f>
        <v>POLICIA MILITAR DE SANTA CATARINA</v>
      </c>
      <c r="G458" s="5" t="str">
        <f>VLOOKUP(A458,[1]Report!$A$6:$G$316,7,FALSE)</f>
        <v>26/06/2023</v>
      </c>
    </row>
    <row r="459" spans="1:7" ht="27" customHeight="1">
      <c r="A459" s="5" t="s">
        <v>767</v>
      </c>
      <c r="B459" s="5" t="s">
        <v>35</v>
      </c>
      <c r="C459" s="5" t="s">
        <v>768</v>
      </c>
      <c r="D459" s="5" t="s">
        <v>37</v>
      </c>
      <c r="E459" s="5" t="s">
        <v>443</v>
      </c>
      <c r="F459" s="5" t="str">
        <f>VLOOKUP(A459,[1]Report!$A$6:$G$316,6,FALSE)</f>
        <v>PREFEITURA MUNICIPAL DE CAPIVARI DE BAIXO</v>
      </c>
      <c r="G459" s="5" t="str">
        <f>VLOOKUP(A459,[1]Report!$A$6:$G$316,7,FALSE)</f>
        <v>15/06/2023</v>
      </c>
    </row>
    <row r="460" spans="1:7" ht="15.95" customHeight="1">
      <c r="A460" s="5" t="s">
        <v>769</v>
      </c>
      <c r="B460" s="5" t="s">
        <v>10</v>
      </c>
      <c r="C460" s="5" t="s">
        <v>688</v>
      </c>
      <c r="D460" s="5" t="str">
        <f>VLOOKUP(A460,[1]Report!$A$6:$G$316,4,FALSE)</f>
        <v>ESTATUTARIO MILITAR - LEI ESTADUAL 6.218/83 C</v>
      </c>
      <c r="E460" s="5" t="s">
        <v>16</v>
      </c>
      <c r="F460" s="5" t="str">
        <f>VLOOKUP(A460,[1]Report!$A$6:$G$316,6,FALSE)</f>
        <v>POLICIA MILITAR DE SANTA CATARINA</v>
      </c>
      <c r="G460" s="5" t="str">
        <f>VLOOKUP(A460,[1]Report!$A$6:$G$316,7,FALSE)</f>
        <v>19/06/2023</v>
      </c>
    </row>
    <row r="461" spans="1:7" ht="15.95" customHeight="1">
      <c r="A461" s="5" t="s">
        <v>770</v>
      </c>
      <c r="B461" s="5" t="s">
        <v>10</v>
      </c>
      <c r="C461" s="5" t="s">
        <v>688</v>
      </c>
      <c r="D461" s="5" t="str">
        <f>VLOOKUP(A461,[1]Report!$A$6:$G$316,4,FALSE)</f>
        <v>ESTATUTARIO MILITAR - LEI ESTADUAL 6.218/83 C</v>
      </c>
      <c r="E461" s="5" t="s">
        <v>771</v>
      </c>
      <c r="F461" s="5" t="str">
        <f>VLOOKUP(A461,[1]Report!$A$6:$G$316,6,FALSE)</f>
        <v>POLICIA MILITAR DE SANTA CATARINA</v>
      </c>
      <c r="G461" s="5" t="str">
        <f>VLOOKUP(A461,[1]Report!$A$6:$G$316,7,FALSE)</f>
        <v>10/07/2023</v>
      </c>
    </row>
    <row r="462" spans="1:7" ht="27" customHeight="1">
      <c r="A462" s="5" t="s">
        <v>772</v>
      </c>
      <c r="B462" s="5" t="s">
        <v>35</v>
      </c>
      <c r="C462" s="5" t="s">
        <v>557</v>
      </c>
      <c r="D462" s="5" t="s">
        <v>37</v>
      </c>
      <c r="E462" s="5" t="s">
        <v>773</v>
      </c>
      <c r="F462" s="5" t="str">
        <f>VLOOKUP(A462,[1]Report!$A$6:$G$316,6,FALSE)</f>
        <v>PREFEITURA MUNICIPAL DE ICARA</v>
      </c>
      <c r="G462" s="5" t="str">
        <f>VLOOKUP(A462,[1]Report!$A$6:$G$316,7,FALSE)</f>
        <v>05/07/2023</v>
      </c>
    </row>
    <row r="463" spans="1:7" ht="27" customHeight="1">
      <c r="A463" s="5" t="s">
        <v>774</v>
      </c>
      <c r="B463" s="5" t="s">
        <v>35</v>
      </c>
      <c r="C463" s="5" t="s">
        <v>775</v>
      </c>
      <c r="D463" s="5" t="s">
        <v>37</v>
      </c>
      <c r="E463" s="5" t="s">
        <v>776</v>
      </c>
      <c r="F463" s="5" t="s">
        <v>37</v>
      </c>
      <c r="G463" s="5" t="str">
        <f>VLOOKUP(A463,[1]Report!$A$6:$G$316,7,FALSE)</f>
        <v>24/07/2023</v>
      </c>
    </row>
    <row r="464" spans="1:7" ht="15.95" customHeight="1">
      <c r="A464" s="5" t="s">
        <v>777</v>
      </c>
      <c r="B464" s="5" t="s">
        <v>10</v>
      </c>
      <c r="C464" s="5" t="s">
        <v>688</v>
      </c>
      <c r="D464" s="5" t="str">
        <f>VLOOKUP(A464,[1]Report!$A$6:$G$316,4,FALSE)</f>
        <v>ESTATUTARIO MILITAR - LEI ESTADUAL 6.218/83 C</v>
      </c>
      <c r="E464" s="5" t="s">
        <v>778</v>
      </c>
      <c r="F464" s="5" t="str">
        <f>VLOOKUP(A464,[1]Report!$A$6:$G$316,6,FALSE)</f>
        <v>POLICIA MILITAR DE SANTA CATARINA</v>
      </c>
      <c r="G464" s="5" t="str">
        <f>VLOOKUP(A464,[1]Report!$A$6:$G$316,7,FALSE)</f>
        <v>22/08/2023</v>
      </c>
    </row>
    <row r="465" spans="1:7" ht="27" customHeight="1">
      <c r="A465" s="5" t="s">
        <v>779</v>
      </c>
      <c r="B465" s="5" t="s">
        <v>35</v>
      </c>
      <c r="C465" s="5" t="s">
        <v>780</v>
      </c>
      <c r="D465" s="5" t="s">
        <v>37</v>
      </c>
      <c r="E465" s="5" t="s">
        <v>781</v>
      </c>
      <c r="F465" s="5" t="s">
        <v>37</v>
      </c>
      <c r="G465" s="5" t="str">
        <f>VLOOKUP(A465,[1]Report!$A$6:$G$316,7,FALSE)</f>
        <v>21/08/2023</v>
      </c>
    </row>
    <row r="466" spans="1:7" ht="15.95" customHeight="1">
      <c r="A466" s="5" t="s">
        <v>782</v>
      </c>
      <c r="B466" s="5" t="s">
        <v>10</v>
      </c>
      <c r="C466" s="5" t="s">
        <v>688</v>
      </c>
      <c r="D466" s="5" t="str">
        <f>VLOOKUP(A466,[1]Report!$A$6:$G$316,4,FALSE)</f>
        <v>ESTATUTARIO MILITAR - LEI ESTADUAL 6.218/83 C</v>
      </c>
      <c r="E466" s="5" t="s">
        <v>690</v>
      </c>
      <c r="F466" s="5" t="s">
        <v>37</v>
      </c>
      <c r="G466" s="5" t="str">
        <f>VLOOKUP(A466,[1]Report!$A$6:$G$316,7,FALSE)</f>
        <v>21/08/2023</v>
      </c>
    </row>
    <row r="467" spans="1:7" ht="27" customHeight="1">
      <c r="A467" s="5" t="s">
        <v>783</v>
      </c>
      <c r="B467" s="5" t="s">
        <v>35</v>
      </c>
      <c r="C467" s="5" t="s">
        <v>784</v>
      </c>
      <c r="D467" s="5" t="s">
        <v>37</v>
      </c>
      <c r="E467" s="5" t="s">
        <v>785</v>
      </c>
      <c r="F467" s="5" t="s">
        <v>37</v>
      </c>
      <c r="G467" s="5" t="str">
        <f>VLOOKUP(A467,[1]Report!$A$6:$G$316,7,FALSE)</f>
        <v>02/08/2023</v>
      </c>
    </row>
    <row r="468" spans="1:7" ht="15.95" customHeight="1">
      <c r="A468" s="5" t="s">
        <v>786</v>
      </c>
      <c r="B468" s="5" t="s">
        <v>56</v>
      </c>
      <c r="C468" s="5" t="s">
        <v>688</v>
      </c>
      <c r="D468" s="5" t="str">
        <f>VLOOKUP(A468,[1]Report!$A$6:$G$316,4,FALSE)</f>
        <v>ESTATUTARIO MILITAR - LEI ESTADUAL 6.218/83 C</v>
      </c>
      <c r="E468" s="5" t="s">
        <v>16</v>
      </c>
      <c r="F468" s="5" t="s">
        <v>37</v>
      </c>
      <c r="G468" s="5" t="str">
        <f>VLOOKUP(A468,[1]Report!$A$6:$G$316,7,FALSE)</f>
        <v>11/09/2023</v>
      </c>
    </row>
    <row r="469" spans="1:7" ht="15.95" customHeight="1">
      <c r="A469" s="5" t="s">
        <v>787</v>
      </c>
      <c r="B469" s="5" t="s">
        <v>56</v>
      </c>
      <c r="C469" s="5" t="s">
        <v>688</v>
      </c>
      <c r="D469" s="5" t="str">
        <f>VLOOKUP(A469,[1]Report!$A$6:$G$316,4,FALSE)</f>
        <v>ESTATUTARIO MILITAR - LEI ESTADUAL 6.218/83 C</v>
      </c>
      <c r="E469" s="5" t="s">
        <v>16</v>
      </c>
      <c r="F469" s="5" t="s">
        <v>37</v>
      </c>
      <c r="G469" s="5" t="str">
        <f>VLOOKUP(A469,[1]Report!$A$6:$G$316,7,FALSE)</f>
        <v>11/09/2023</v>
      </c>
    </row>
    <row r="470" spans="1:7" ht="15.95" customHeight="1">
      <c r="A470" s="5" t="s">
        <v>788</v>
      </c>
      <c r="B470" s="5" t="s">
        <v>10</v>
      </c>
      <c r="C470" s="5" t="s">
        <v>688</v>
      </c>
      <c r="D470" s="5" t="str">
        <f>VLOOKUP(A470,[1]Report!$A$6:$G$316,4,FALSE)</f>
        <v>ESTATUTARIO MILITAR - LEI ESTADUAL 6.218/83 C</v>
      </c>
      <c r="E470" s="5" t="s">
        <v>16</v>
      </c>
      <c r="F470" s="5" t="s">
        <v>37</v>
      </c>
      <c r="G470" s="5" t="str">
        <f>VLOOKUP(A470,[1]Report!$A$6:$G$316,7,FALSE)</f>
        <v>04/09/2023</v>
      </c>
    </row>
    <row r="471" spans="1:7" ht="27" customHeight="1">
      <c r="A471" s="5" t="s">
        <v>789</v>
      </c>
      <c r="B471" s="5" t="s">
        <v>35</v>
      </c>
      <c r="C471" s="5" t="s">
        <v>187</v>
      </c>
      <c r="D471" s="5" t="s">
        <v>37</v>
      </c>
      <c r="E471" s="5" t="s">
        <v>790</v>
      </c>
      <c r="F471" s="5" t="s">
        <v>37</v>
      </c>
      <c r="G471" s="5" t="str">
        <f>VLOOKUP(A471,[1]Report!$A$6:$G$316,7,FALSE)</f>
        <v>18/09/2023</v>
      </c>
    </row>
    <row r="472" spans="1:7" ht="15.95" customHeight="1">
      <c r="A472" s="5" t="s">
        <v>791</v>
      </c>
      <c r="B472" s="5" t="s">
        <v>56</v>
      </c>
      <c r="C472" s="5" t="s">
        <v>688</v>
      </c>
      <c r="D472" s="5" t="str">
        <f>VLOOKUP(A472,[1]Report!$A$6:$G$316,4,FALSE)</f>
        <v>ESTATUTARIO MILITAR - LEI ESTADUAL 6.218/83 C</v>
      </c>
      <c r="E472" s="5" t="s">
        <v>16</v>
      </c>
      <c r="F472" s="5" t="s">
        <v>37</v>
      </c>
      <c r="G472" s="5" t="str">
        <f>VLOOKUP(A472,[1]Report!$A$6:$G$316,7,FALSE)</f>
        <v>11/09/2023</v>
      </c>
    </row>
    <row r="473" spans="1:7" ht="15.95" customHeight="1">
      <c r="A473" s="5" t="s">
        <v>792</v>
      </c>
      <c r="B473" s="5" t="s">
        <v>10</v>
      </c>
      <c r="C473" s="5" t="s">
        <v>688</v>
      </c>
      <c r="D473" s="5" t="str">
        <f>VLOOKUP(A473,[1]Report!$A$6:$G$316,4,FALSE)</f>
        <v>ESTATUTARIO MILITAR - LEI ESTADUAL 6.218/83 C</v>
      </c>
      <c r="E473" s="5" t="s">
        <v>251</v>
      </c>
      <c r="F473" s="5" t="s">
        <v>37</v>
      </c>
      <c r="G473" s="5" t="str">
        <f>VLOOKUP(A473,[1]Report!$A$6:$G$316,7,FALSE)</f>
        <v>18/09/2023</v>
      </c>
    </row>
    <row r="474" spans="1:7" ht="15.95" customHeight="1">
      <c r="A474" s="5" t="s">
        <v>793</v>
      </c>
      <c r="B474" s="5" t="s">
        <v>10</v>
      </c>
      <c r="C474" s="5" t="s">
        <v>688</v>
      </c>
      <c r="D474" s="5" t="str">
        <f>VLOOKUP(A474,[1]Report!$A$6:$G$316,4,FALSE)</f>
        <v>ESTATUTARIO MILITAR - LEI ESTADUAL 6.218/83 C</v>
      </c>
      <c r="E474" s="5" t="s">
        <v>794</v>
      </c>
      <c r="F474" s="5" t="s">
        <v>37</v>
      </c>
      <c r="G474" s="5" t="str">
        <f>VLOOKUP(A474,[1]Report!$A$6:$G$316,7,FALSE)</f>
        <v>16/10/2023</v>
      </c>
    </row>
    <row r="475" spans="1:7" ht="15.95" customHeight="1">
      <c r="A475" s="5" t="s">
        <v>795</v>
      </c>
      <c r="B475" s="5" t="s">
        <v>56</v>
      </c>
      <c r="C475" s="5" t="s">
        <v>688</v>
      </c>
      <c r="D475" s="5" t="str">
        <f>VLOOKUP(A475,[1]Report!$A$6:$G$316,4,FALSE)</f>
        <v>ESTATUTARIO MILITAR - LEI ESTADUAL 6.218/83 C</v>
      </c>
      <c r="E475" s="5" t="s">
        <v>59</v>
      </c>
      <c r="F475" s="5" t="s">
        <v>37</v>
      </c>
      <c r="G475" s="5" t="str">
        <f>VLOOKUP(A475,[1]Report!$A$6:$G$316,7,FALSE)</f>
        <v>16/10/2023</v>
      </c>
    </row>
    <row r="476" spans="1:7" ht="15.95" customHeight="1">
      <c r="A476" s="5" t="s">
        <v>796</v>
      </c>
      <c r="B476" s="5" t="s">
        <v>56</v>
      </c>
      <c r="C476" s="5" t="s">
        <v>688</v>
      </c>
      <c r="D476" s="5" t="s">
        <v>37</v>
      </c>
      <c r="E476" s="5" t="s">
        <v>797</v>
      </c>
      <c r="F476" s="5" t="s">
        <v>37</v>
      </c>
      <c r="G476" s="5" t="s">
        <v>37</v>
      </c>
    </row>
  </sheetData>
  <autoFilter ref="A5:G476" xr:uid="{00000000-0009-0000-0000-000000000000}"/>
  <pageMargins left="0.1388888888888889" right="0.1388888888888889" top="0.1388888888888889" bottom="0.1388888888888889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Rafaela Loch Simão</cp:lastModifiedBy>
  <cp:revision/>
  <dcterms:created xsi:type="dcterms:W3CDTF">2023-11-13T17:45:49Z</dcterms:created>
  <dcterms:modified xsi:type="dcterms:W3CDTF">2023-12-04T18:18:35Z</dcterms:modified>
  <cp:category/>
  <cp:contentStatus/>
</cp:coreProperties>
</file>