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ele Work\Desktop\Portal da Transparência\"/>
    </mc:Choice>
  </mc:AlternateContent>
  <xr:revisionPtr revIDLastSave="0" documentId="13_ncr:1_{AF09EFBE-862F-4A19-82AF-61C38E28DB13}" xr6:coauthVersionLast="47" xr6:coauthVersionMax="47" xr10:uidLastSave="{00000000-0000-0000-0000-000000000000}"/>
  <bookViews>
    <workbookView xWindow="-120" yWindow="-120" windowWidth="29040" windowHeight="15720" xr2:uid="{C58F2C46-6B31-4F74-A054-7097656E2395}"/>
  </bookViews>
  <sheets>
    <sheet name="ANEXO IV-f" sheetId="1" r:id="rId1"/>
  </sheets>
  <externalReferences>
    <externalReference r:id="rId2"/>
  </externalReferences>
  <definedNames>
    <definedName name="_xlnm.Print_Area" localSheetId="0">'ANEXO IV-f'!$A$1:$G$18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E15" i="1"/>
  <c r="E17" i="1" l="1"/>
  <c r="D17" i="1"/>
  <c r="F16" i="1"/>
  <c r="F15" i="1"/>
  <c r="F14" i="1"/>
  <c r="F13" i="1"/>
  <c r="F12" i="1"/>
  <c r="F11" i="1"/>
  <c r="C10" i="1"/>
  <c r="F9" i="1"/>
  <c r="B3" i="1"/>
  <c r="B2" i="1"/>
  <c r="B1" i="1"/>
  <c r="C17" i="1" l="1"/>
  <c r="F10" i="1"/>
  <c r="F17" i="1" s="1"/>
</calcChain>
</file>

<file path=xl/sharedStrings.xml><?xml version="1.0" encoding="utf-8"?>
<sst xmlns="http://schemas.openxmlformats.org/spreadsheetml/2006/main" count="18" uniqueCount="18">
  <si>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</si>
  <si>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</si>
  <si>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</si>
  <si>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</si>
  <si>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</si>
  <si>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</si>
  <si>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</si>
  <si>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</si>
  <si>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</si>
  <si>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</si>
  <si>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</si>
  <si>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</si>
  <si>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</si>
  <si>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</si>
  <si>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</si>
  <si>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</si>
  <si>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</si>
  <si>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Data de referência: 30/4/2025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</si>
</sst>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jscjusbr0.sharepoint.com/sites/PR/Documents/COMAGIS/2024/Portal%20da%20transpar&#234;ncia/Quad%20ago-dez-24/Anexos%20da%20Resolu&#231;&#227;o%20n.%20102%20CNJ%20-%20ago-dez-24.xlsx" TargetMode="External"/><Relationship Id="rId1" Type="http://schemas.openxmlformats.org/officeDocument/2006/relationships/externalLinkPath" Target="https://tjscjusbr0.sharepoint.com/sites/PR/Documents/COMAGIS/2025/Portal%20da%20transpar&#234;ncia/01-jan-abr/Anexos%20da%20Resolu&#231;&#227;o%20n.%20102%20CNJ%20-%20ago-dez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exo I - Ident "/>
      <sheetName val="Anexo I-Incisos"/>
      <sheetName val="Anexo II"/>
      <sheetName val="ANEXO III-a"/>
      <sheetName val="ANEXO III-b"/>
      <sheetName val="ANEXO III-c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  <sheetName val="Anexo V"/>
      <sheetName val="Anexo V Envio"/>
      <sheetName val="Anexo VI"/>
      <sheetName val="ANEXO VII"/>
      <sheetName val="Anexo VII Envio"/>
      <sheetName val="Anexo VI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B1" t="str">
            <v>PODER JUDICIÁRIO</v>
          </cell>
        </row>
        <row r="2">
          <cell r="B2" t="str">
            <v>ÓRGÃO: TRIBUNAL DE JUSTIÇA</v>
          </cell>
        </row>
        <row r="3">
          <cell r="B3" t="str">
            <v>UNIDADE: SANTA CATARINA</v>
          </cell>
        </row>
        <row r="10">
          <cell r="C10">
            <v>95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2FC89-A967-4291-8D80-122C92D1FD94}">
  <dimension ref="B1:H27"/>
  <sheetViews>
    <sheetView showGridLines="0" tabSelected="1" workbookViewId="0">
      <selection activeCell="B21" sqref="B21"/>
    </sheetView>
  </sheetViews>
  <sheetFormatPr defaultRowHeight="12.75" x14ac:dyDescent="0.2"/>
  <cols>
    <col min="1" max="1" width="2.140625" customWidth="1"/>
    <col min="2" max="2" width="33.140625" customWidth="1"/>
    <col min="3" max="6" width="15.7109375" customWidth="1"/>
  </cols>
  <sheetData>
    <row r="1" spans="2:8" x14ac:dyDescent="0.2">
      <c r="B1" s="1" t="str">
        <f>'[1]ANEXO IV-e'!B1</f>
        <v>PODER JUDICIÁRIO</v>
      </c>
      <c r="C1" s="1"/>
      <c r="D1" s="1"/>
      <c r="E1" s="1"/>
      <c r="F1" s="1"/>
    </row>
    <row r="2" spans="2:8" x14ac:dyDescent="0.2">
      <c r="B2" s="1" t="str">
        <f>'[1]ANEXO IV-e'!B2</f>
        <v>ÓRGÃO: TRIBUNAL DE JUSTIÇA</v>
      </c>
      <c r="C2" s="2"/>
      <c r="D2" s="2"/>
      <c r="E2" s="2"/>
      <c r="F2" s="2"/>
    </row>
    <row r="3" spans="2:8" x14ac:dyDescent="0.2">
      <c r="B3" s="1" t="str">
        <f>'[1]ANEXO IV-e'!B3</f>
        <v>UNIDADE: SANTA CATARINA</v>
      </c>
      <c r="C3" s="2"/>
      <c r="D3" s="2"/>
      <c r="E3" s="2"/>
      <c r="F3" s="2"/>
    </row>
    <row r="4" spans="2:8" x14ac:dyDescent="0.2">
      <c r="B4" s="1" t="s">
        <v>17</v>
      </c>
      <c r="C4" s="2"/>
      <c r="D4" s="2"/>
      <c r="E4" s="2"/>
      <c r="F4" s="2"/>
    </row>
    <row r="5" spans="2:8" x14ac:dyDescent="0.2">
      <c r="B5" s="9" t="s">
        <v>0</v>
      </c>
      <c r="C5" s="9"/>
      <c r="D5" s="9"/>
      <c r="E5" s="9"/>
      <c r="F5" s="9"/>
    </row>
    <row r="6" spans="2:8" ht="17.25" customHeight="1" x14ac:dyDescent="0.2">
      <c r="B6" s="3" t="s">
        <v>1</v>
      </c>
      <c r="C6" s="1"/>
      <c r="D6" s="1"/>
      <c r="E6" s="1"/>
      <c r="F6" s="1"/>
    </row>
    <row r="7" spans="2:8" ht="23.25" customHeight="1" x14ac:dyDescent="0.2">
      <c r="B7" s="10" t="s">
        <v>2</v>
      </c>
      <c r="C7" s="10" t="s">
        <v>3</v>
      </c>
      <c r="D7" s="10"/>
      <c r="E7" s="10"/>
      <c r="F7" s="10"/>
    </row>
    <row r="8" spans="2:8" ht="38.25" customHeight="1" x14ac:dyDescent="0.2">
      <c r="B8" s="10"/>
      <c r="C8" s="4" t="s">
        <v>4</v>
      </c>
      <c r="D8" s="4" t="s">
        <v>5</v>
      </c>
      <c r="E8" s="4" t="s">
        <v>6</v>
      </c>
      <c r="F8" s="4" t="s">
        <v>7</v>
      </c>
    </row>
    <row r="9" spans="2:8" x14ac:dyDescent="0.2">
      <c r="B9" s="5" t="s">
        <v>8</v>
      </c>
      <c r="C9" s="6">
        <v>0</v>
      </c>
      <c r="D9" s="6">
        <v>0</v>
      </c>
      <c r="E9" s="6">
        <v>0</v>
      </c>
      <c r="F9" s="6">
        <f>SUM(C9:E9)</f>
        <v>0</v>
      </c>
      <c r="H9" s="2"/>
    </row>
    <row r="10" spans="2:8" x14ac:dyDescent="0.2">
      <c r="B10" s="5" t="s">
        <v>9</v>
      </c>
      <c r="C10" s="6">
        <f>'[1]ANEXO IV-e'!C10-E10</f>
        <v>83</v>
      </c>
      <c r="D10" s="6">
        <v>0</v>
      </c>
      <c r="E10" s="6">
        <v>12</v>
      </c>
      <c r="F10" s="6">
        <f t="shared" ref="F10:F16" si="0">SUM(C10:E10)</f>
        <v>95</v>
      </c>
      <c r="H10" s="2"/>
    </row>
    <row r="11" spans="2:8" x14ac:dyDescent="0.2">
      <c r="B11" s="5" t="s">
        <v>10</v>
      </c>
      <c r="C11" s="6">
        <v>0</v>
      </c>
      <c r="D11" s="6">
        <v>0</v>
      </c>
      <c r="E11" s="6">
        <v>0</v>
      </c>
      <c r="F11" s="6">
        <f t="shared" si="0"/>
        <v>0</v>
      </c>
    </row>
    <row r="12" spans="2:8" x14ac:dyDescent="0.2">
      <c r="B12" s="5" t="s">
        <v>11</v>
      </c>
      <c r="C12" s="6">
        <v>0</v>
      </c>
      <c r="D12" s="6">
        <v>0</v>
      </c>
      <c r="E12" s="6">
        <v>0</v>
      </c>
      <c r="F12" s="6">
        <f t="shared" si="0"/>
        <v>0</v>
      </c>
    </row>
    <row r="13" spans="2:8" x14ac:dyDescent="0.2">
      <c r="B13" s="5" t="s">
        <v>12</v>
      </c>
      <c r="C13" s="6">
        <v>0</v>
      </c>
      <c r="D13" s="6">
        <v>0</v>
      </c>
      <c r="E13" s="6">
        <v>0</v>
      </c>
      <c r="F13" s="6">
        <f t="shared" si="0"/>
        <v>0</v>
      </c>
    </row>
    <row r="14" spans="2:8" x14ac:dyDescent="0.2">
      <c r="B14" s="5" t="s">
        <v>13</v>
      </c>
      <c r="C14" s="6">
        <v>0</v>
      </c>
      <c r="D14" s="6">
        <v>0</v>
      </c>
      <c r="E14" s="6">
        <v>0</v>
      </c>
      <c r="F14" s="6">
        <f t="shared" si="0"/>
        <v>0</v>
      </c>
    </row>
    <row r="15" spans="2:8" x14ac:dyDescent="0.2">
      <c r="B15" s="5" t="s">
        <v>14</v>
      </c>
      <c r="C15" s="6">
        <f>420-26</f>
        <v>394</v>
      </c>
      <c r="D15" s="6">
        <v>1</v>
      </c>
      <c r="E15" s="6">
        <f>2+22+1</f>
        <v>25</v>
      </c>
      <c r="F15" s="6">
        <f>SUM(C15:E15)</f>
        <v>420</v>
      </c>
    </row>
    <row r="16" spans="2:8" x14ac:dyDescent="0.2">
      <c r="B16" s="5" t="s">
        <v>15</v>
      </c>
      <c r="C16" s="6">
        <v>43</v>
      </c>
      <c r="D16" s="6">
        <v>0</v>
      </c>
      <c r="E16" s="6">
        <v>1</v>
      </c>
      <c r="F16" s="6">
        <f t="shared" si="0"/>
        <v>44</v>
      </c>
    </row>
    <row r="17" spans="2:6" ht="15.75" customHeight="1" x14ac:dyDescent="0.2">
      <c r="B17" s="7" t="s">
        <v>16</v>
      </c>
      <c r="C17" s="8">
        <f>SUM(C9:C16)</f>
        <v>520</v>
      </c>
      <c r="D17" s="8">
        <f>SUM(D9:D16)</f>
        <v>1</v>
      </c>
      <c r="E17" s="8">
        <f>SUM(E9:E16)</f>
        <v>38</v>
      </c>
      <c r="F17" s="8">
        <f>SUM(F9:F16)</f>
        <v>559</v>
      </c>
    </row>
    <row r="19" spans="2:6" x14ac:dyDescent="0.2">
      <c r="B19" s="2"/>
    </row>
    <row r="20" spans="2:6" x14ac:dyDescent="0.2">
      <c r="B20" s="2"/>
    </row>
    <row r="21" spans="2:6" x14ac:dyDescent="0.2">
      <c r="B21" s="1"/>
    </row>
    <row r="22" spans="2:6" x14ac:dyDescent="0.2">
      <c r="B22" s="1"/>
    </row>
    <row r="23" spans="2:6" x14ac:dyDescent="0.2">
      <c r="B23" s="1"/>
    </row>
    <row r="25" spans="2:6" x14ac:dyDescent="0.2">
      <c r="B25" s="1"/>
    </row>
    <row r="26" spans="2:6" x14ac:dyDescent="0.2">
      <c r="B26" s="1"/>
    </row>
    <row r="27" spans="2:6" x14ac:dyDescent="0.2">
      <c r="B27" s="1"/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a8ccbc-0514-45c3-bc62-2e85d9b4dc48">
      <Terms xmlns="http://schemas.microsoft.com/office/infopath/2007/PartnerControls"/>
    </lcf76f155ced4ddcb4097134ff3c332f>
    <TaxCatchAll xmlns="a18784af-0acf-4032-b73b-ed545ed66c2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627C43F2039F428D80DDF89F6775CF" ma:contentTypeVersion="18" ma:contentTypeDescription="Crie um novo documento." ma:contentTypeScope="" ma:versionID="8633f60d35cb92789991ec3a35c44d42">
  <xsd:schema xmlns:xsd="http://www.w3.org/2001/XMLSchema" xmlns:xs="http://www.w3.org/2001/XMLSchema" xmlns:p="http://schemas.microsoft.com/office/2006/metadata/properties" xmlns:ns2="6aa8ccbc-0514-45c3-bc62-2e85d9b4dc48" xmlns:ns3="a18784af-0acf-4032-b73b-ed545ed66c2d" targetNamespace="http://schemas.microsoft.com/office/2006/metadata/properties" ma:root="true" ma:fieldsID="509c1fa3731cf0d465b080ff4e03aa62" ns2:_="" ns3:_="">
    <xsd:import namespace="6aa8ccbc-0514-45c3-bc62-2e85d9b4dc48"/>
    <xsd:import namespace="a18784af-0acf-4032-b73b-ed545ed66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ccbc-0514-45c3-bc62-2e85d9b4d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784af-0acf-4032-b73b-ed545ed66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2d1990d-2828-4b80-87dd-7e56301d0b73}" ma:internalName="TaxCatchAll" ma:showField="CatchAllData" ma:web="a18784af-0acf-4032-b73b-ed545ed66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ED9B8E-A5EC-4F3C-BAD1-DA33A0B15E02}">
  <ds:schemaRefs>
    <ds:schemaRef ds:uri="http://schemas.microsoft.com/office/2006/metadata/properties"/>
    <ds:schemaRef ds:uri="http://purl.org/dc/terms/"/>
    <ds:schemaRef ds:uri="a18784af-0acf-4032-b73b-ed545ed66c2d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6aa8ccbc-0514-45c3-bc62-2e85d9b4dc4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67B7FAE-9910-4851-BB08-92A6A464AD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5221C0-0C36-401E-92A4-E1ABC1ED4F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8ccbc-0514-45c3-bc62-2e85d9b4dc48"/>
    <ds:schemaRef ds:uri="a18784af-0acf-4032-b73b-ed545ed66c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IV-f</vt:lpstr>
      <vt:lpstr>'ANEXO IV-f'!Area_de_impressao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Kristiano Kretzer</dc:creator>
  <cp:lastModifiedBy>Franciele Camila Weschenfelder</cp:lastModifiedBy>
  <dcterms:created xsi:type="dcterms:W3CDTF">2025-01-14T13:34:28Z</dcterms:created>
  <dcterms:modified xsi:type="dcterms:W3CDTF">2025-05-14T21:01:55Z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0x01010091627C43F2039F428D80DDF89F6775CF</vt:lpwstr>
  </property>
  <property fmtid="{D5CDD505-2E9C-101B-9397-08002B2CF9AE}" pid="3" name="MediaServiceImageTags">
    <vt:lpwstr/>
  </property>
</Properties>
</file>