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IVd\"/>
    </mc:Choice>
  </mc:AlternateContent>
  <bookViews>
    <workbookView xWindow="-7620" yWindow="450" windowWidth="21075" windowHeight="10275"/>
  </bookViews>
  <sheets>
    <sheet name="RESOLUCAO_102_CNJ_REL4a_IV_0501" sheetId="1" r:id="rId1"/>
  </sheets>
  <calcPr calcId="152511"/>
</workbook>
</file>

<file path=xl/calcChain.xml><?xml version="1.0" encoding="utf-8"?>
<calcChain xmlns="http://schemas.openxmlformats.org/spreadsheetml/2006/main">
  <c r="H41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72" i="1" s="1"/>
  <c r="H69" i="1"/>
  <c r="H70" i="1"/>
  <c r="H71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E41" i="1"/>
  <c r="H132" i="1" l="1"/>
  <c r="H102" i="1"/>
  <c r="G41" i="1" l="1"/>
  <c r="E132" i="1"/>
  <c r="E102" i="1"/>
  <c r="E72" i="1"/>
  <c r="E133" i="1" l="1"/>
  <c r="G72" i="1"/>
  <c r="G132" i="1"/>
  <c r="F102" i="1"/>
  <c r="F72" i="1"/>
  <c r="F41" i="1"/>
  <c r="F132" i="1"/>
  <c r="G133" i="1" l="1"/>
  <c r="F133" i="1"/>
  <c r="H133" i="1" l="1"/>
</calcChain>
</file>

<file path=xl/sharedStrings.xml><?xml version="1.0" encoding="utf-8"?>
<sst xmlns="http://schemas.openxmlformats.org/spreadsheetml/2006/main" count="254" uniqueCount="32">
  <si>
    <t>CARREIRA CLASSE/PADRÃO</t>
  </si>
  <si>
    <t>Total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</si>
  <si>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</si>
  <si>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</si>
  <si>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</si>
  <si>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</si>
  <si>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</si>
  <si>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</si>
  <si>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</si>
  <si>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</si>
  <si>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</si>
  <si>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</si>
  <si>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</si>
  <si>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TOTAL ANS</t>
  </si>
  <si>
    <t>ANM</t>
  </si>
  <si>
    <t>TOTAL ANM</t>
  </si>
  <si>
    <t>SAU</t>
  </si>
  <si>
    <t>TOTAL SAU</t>
  </si>
  <si>
    <t>SDV</t>
  </si>
  <si>
    <t>TOTAL SDV</t>
  </si>
  <si>
    <t>TOTAL CARGOS</t>
  </si>
  <si>
    <t>PODER JUDICIÁRIO</t>
  </si>
  <si>
    <t xml:space="preserve"> RESOLUÇÃO 102 CNJ - ANEXO IV- QUANTITATIVO DE CARGOS E FUNÇÕES</t>
  </si>
  <si>
    <t>ADVOGADO</t>
  </si>
  <si>
    <t>ÓRGÃO: TRIBUNAL DE JUSTIÇA</t>
  </si>
  <si>
    <t>UNIDADE:SANTA CATARINA</t>
  </si>
  <si>
    <t>Exercício no órgão</t>
  </si>
  <si>
    <t>Servidores Ativos</t>
  </si>
  <si>
    <t>Cedidos a outros órgãos</t>
  </si>
  <si>
    <t>Outros afastamentos</t>
  </si>
  <si>
    <t>d) Situação funcional dos servidores ativos do quadro de pessoal do órgão</t>
  </si>
  <si>
    <t>Data de referência:30/08/2018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</si>
</sst>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73" fillId="0" borderId="26" xfId="0" applyFont="1" applyFill="1" applyBorder="1"/>
    <xf numFmtId="0" fontId="18" fillId="0" borderId="0" xfId="42" applyFill="1"/>
    <xf numFmtId="0" fontId="71" fillId="0" borderId="0" xfId="42" applyFont="1" applyFill="1" applyAlignment="1"/>
    <xf numFmtId="0" fontId="71" fillId="0" borderId="0" xfId="42" applyFont="1" applyFill="1"/>
    <xf numFmtId="0" fontId="0" fillId="0" borderId="0" xfId="0" applyFill="1"/>
    <xf numFmtId="0" fontId="72" fillId="0" borderId="0" xfId="42" applyFont="1" applyFill="1"/>
    <xf numFmtId="0" fontId="73" fillId="0" borderId="26" xfId="0" applyFont="1" applyFill="1" applyBorder="1" applyAlignment="1">
      <alignment horizontal="center"/>
    </xf>
    <xf numFmtId="0" fontId="72" fillId="0" borderId="0" xfId="42" applyFont="1" applyFill="1" applyAlignment="1">
      <alignment horizontal="center"/>
    </xf>
    <xf numFmtId="0" fontId="73" fillId="0" borderId="26" xfId="0" applyFont="1" applyFill="1" applyBorder="1" applyAlignment="1">
      <alignment horizontal="center" vertical="center" wrapText="1"/>
    </xf>
    <xf numFmtId="0" fontId="73" fillId="0" borderId="26" xfId="0" applyFont="1" applyFill="1" applyBorder="1" applyAlignment="1">
      <alignment horizontal="center" vertical="center"/>
    </xf>
  </cellXfs>
  <cellStyles count="439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7"/>
    <cellStyle name="Normal 16" xfId="425"/>
    <cellStyle name="Normal 17" xfId="42"/>
    <cellStyle name="Normal 2" xfId="275"/>
    <cellStyle name="Normal 2 10" xfId="430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 8" xfId="431"/>
    <cellStyle name="Normal 2 9" xfId="429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10" xfId="437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a 5" xfId="426"/>
    <cellStyle name="Nota 6" xfId="435"/>
    <cellStyle name="Nota 7" xfId="434"/>
    <cellStyle name="Nota 8" xfId="428"/>
    <cellStyle name="Nota 9" xfId="433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38"/>
    <cellStyle name="Porcentagem 12" xfId="424"/>
    <cellStyle name="Porcentagem 2" xfId="305"/>
    <cellStyle name="Porcentagem 2 2" xfId="306"/>
    <cellStyle name="Porcentagem 2 3" xfId="307"/>
    <cellStyle name="Porcentagem 2 4" xfId="432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2 3" xfId="436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121" zoomScale="140" zoomScaleNormal="140" workbookViewId="0">
      <selection activeCell="K69" sqref="K69"/>
    </sheetView>
  </sheetViews>
  <sheetFormatPr defaultRowHeight="15"/>
  <cols>
    <col min="1" max="1" width="2.42578125" style="5" customWidth="1"/>
    <col min="2" max="4" width="9.140625" style="5"/>
    <col min="5" max="5" width="12.85546875" style="5" customWidth="1"/>
    <col min="6" max="6" width="17.5703125" style="5" customWidth="1"/>
    <col min="7" max="7" width="22.5703125" style="5" customWidth="1"/>
    <col min="8" max="8" width="11.7109375" style="5" customWidth="1"/>
    <col min="9" max="9" width="9.140625" style="5"/>
    <col min="10" max="10" width="12.5703125" style="5" bestFit="1" customWidth="1"/>
    <col min="11" max="11" width="13.140625" style="5" customWidth="1"/>
    <col min="12" max="12" width="9.140625" style="5"/>
    <col min="13" max="13" width="13.140625" style="5" customWidth="1"/>
    <col min="14" max="16384" width="9.140625" style="5"/>
  </cols>
  <sheetData>
    <row r="1" spans="1:8">
      <c r="A1" s="2"/>
      <c r="B1" s="3" t="s">
        <v>21</v>
      </c>
      <c r="C1" s="4"/>
      <c r="D1" s="4"/>
      <c r="E1" s="4"/>
      <c r="F1" s="4"/>
      <c r="G1" s="4"/>
      <c r="H1" s="4"/>
    </row>
    <row r="2" spans="1:8">
      <c r="A2" s="2"/>
      <c r="B2" s="3" t="s">
        <v>24</v>
      </c>
      <c r="C2" s="4"/>
      <c r="D2" s="4"/>
      <c r="E2" s="4"/>
      <c r="F2" s="4"/>
      <c r="G2" s="4"/>
      <c r="H2" s="4"/>
    </row>
    <row r="3" spans="1:8">
      <c r="A3" s="2"/>
      <c r="B3" s="3" t="s">
        <v>25</v>
      </c>
      <c r="C3" s="4"/>
      <c r="D3" s="4"/>
      <c r="E3" s="4"/>
      <c r="F3" s="4"/>
      <c r="G3" s="4"/>
      <c r="H3" s="4"/>
    </row>
    <row r="4" spans="1:8">
      <c r="A4" s="2"/>
      <c r="B4" s="4" t="s">
        <v>31</v>
      </c>
      <c r="C4" s="4"/>
      <c r="D4" s="4"/>
      <c r="E4" s="4"/>
      <c r="F4" s="4"/>
      <c r="G4" s="4"/>
      <c r="H4" s="4"/>
    </row>
    <row r="5" spans="1:8">
      <c r="A5" s="2"/>
      <c r="B5" s="8" t="s">
        <v>22</v>
      </c>
      <c r="C5" s="8"/>
      <c r="D5" s="8"/>
      <c r="E5" s="8"/>
      <c r="F5" s="8"/>
      <c r="G5" s="8"/>
      <c r="H5" s="8"/>
    </row>
    <row r="6" spans="1:8">
      <c r="A6" s="2"/>
      <c r="B6" s="6" t="s">
        <v>30</v>
      </c>
      <c r="C6" s="4"/>
      <c r="D6" s="4"/>
      <c r="E6" s="4"/>
      <c r="F6" s="4"/>
      <c r="G6" s="4"/>
      <c r="H6" s="4"/>
    </row>
    <row r="7" spans="1:8">
      <c r="B7" s="10" t="s">
        <v>0</v>
      </c>
      <c r="C7" s="10"/>
      <c r="D7" s="10"/>
      <c r="E7" s="10" t="s">
        <v>27</v>
      </c>
      <c r="F7" s="10"/>
      <c r="G7" s="10"/>
      <c r="H7" s="10"/>
    </row>
    <row r="8" spans="1:8" ht="30" customHeight="1">
      <c r="B8" s="10"/>
      <c r="C8" s="10"/>
      <c r="D8" s="10"/>
      <c r="E8" s="9" t="s">
        <v>26</v>
      </c>
      <c r="F8" s="9" t="s">
        <v>28</v>
      </c>
      <c r="G8" s="9" t="s">
        <v>29</v>
      </c>
      <c r="H8" s="9" t="s">
        <v>1</v>
      </c>
    </row>
    <row r="9" spans="1:8">
      <c r="B9" s="10"/>
      <c r="C9" s="10"/>
      <c r="D9" s="10"/>
      <c r="E9" s="9"/>
      <c r="F9" s="9"/>
      <c r="G9" s="9"/>
      <c r="H9" s="9"/>
    </row>
    <row r="10" spans="1:8">
      <c r="B10" s="7" t="s">
        <v>23</v>
      </c>
      <c r="C10" s="7"/>
      <c r="D10" s="7"/>
      <c r="E10" s="1">
        <v>2</v>
      </c>
      <c r="F10" s="1">
        <v>0</v>
      </c>
      <c r="G10" s="1">
        <v>0</v>
      </c>
      <c r="H10" s="1">
        <f>SUM(E10:G10)</f>
        <v>2</v>
      </c>
    </row>
    <row r="11" spans="1:8">
      <c r="B11" s="1" t="s">
        <v>2</v>
      </c>
      <c r="C11" s="1">
        <v>12</v>
      </c>
      <c r="D11" s="1" t="s">
        <v>3</v>
      </c>
      <c r="E11" s="1">
        <v>64</v>
      </c>
      <c r="F11" s="1">
        <v>0</v>
      </c>
      <c r="G11" s="1">
        <v>1</v>
      </c>
      <c r="H11" s="1">
        <f t="shared" ref="H11:H74" si="0">SUM(E11:G11)</f>
        <v>65</v>
      </c>
    </row>
    <row r="12" spans="1:8">
      <c r="B12" s="1" t="s">
        <v>2</v>
      </c>
      <c r="C12" s="1">
        <v>12</v>
      </c>
      <c r="D12" s="1" t="s">
        <v>4</v>
      </c>
      <c r="E12" s="1">
        <v>17</v>
      </c>
      <c r="F12" s="1">
        <v>0</v>
      </c>
      <c r="G12" s="1">
        <v>0</v>
      </c>
      <c r="H12" s="1">
        <f t="shared" si="0"/>
        <v>17</v>
      </c>
    </row>
    <row r="13" spans="1:8">
      <c r="B13" s="1" t="s">
        <v>2</v>
      </c>
      <c r="C13" s="1">
        <v>12</v>
      </c>
      <c r="D13" s="1" t="s">
        <v>5</v>
      </c>
      <c r="E13" s="1">
        <v>14</v>
      </c>
      <c r="F13" s="1">
        <v>0</v>
      </c>
      <c r="G13" s="1">
        <v>0</v>
      </c>
      <c r="H13" s="1">
        <f t="shared" si="0"/>
        <v>14</v>
      </c>
    </row>
    <row r="14" spans="1:8">
      <c r="B14" s="1" t="s">
        <v>2</v>
      </c>
      <c r="C14" s="1">
        <v>12</v>
      </c>
      <c r="D14" s="1" t="s">
        <v>6</v>
      </c>
      <c r="E14" s="1">
        <v>10</v>
      </c>
      <c r="F14" s="1">
        <v>0</v>
      </c>
      <c r="G14" s="1">
        <v>0</v>
      </c>
      <c r="H14" s="1">
        <f t="shared" si="0"/>
        <v>10</v>
      </c>
    </row>
    <row r="15" spans="1:8">
      <c r="B15" s="1" t="s">
        <v>2</v>
      </c>
      <c r="C15" s="1">
        <v>12</v>
      </c>
      <c r="D15" s="1" t="s">
        <v>7</v>
      </c>
      <c r="E15" s="1">
        <v>11</v>
      </c>
      <c r="F15" s="1">
        <v>0</v>
      </c>
      <c r="G15" s="1">
        <v>0</v>
      </c>
      <c r="H15" s="1">
        <f t="shared" si="0"/>
        <v>11</v>
      </c>
    </row>
    <row r="16" spans="1:8">
      <c r="B16" s="1" t="s">
        <v>2</v>
      </c>
      <c r="C16" s="1">
        <v>12</v>
      </c>
      <c r="D16" s="1" t="s">
        <v>8</v>
      </c>
      <c r="E16" s="1">
        <v>20</v>
      </c>
      <c r="F16" s="1">
        <v>0</v>
      </c>
      <c r="G16" s="1">
        <v>0</v>
      </c>
      <c r="H16" s="1">
        <f t="shared" si="0"/>
        <v>20</v>
      </c>
    </row>
    <row r="17" spans="2:8">
      <c r="B17" s="1" t="s">
        <v>2</v>
      </c>
      <c r="C17" s="1">
        <v>12</v>
      </c>
      <c r="D17" s="1" t="s">
        <v>9</v>
      </c>
      <c r="E17" s="1">
        <v>12</v>
      </c>
      <c r="F17" s="1">
        <v>0</v>
      </c>
      <c r="G17" s="1">
        <v>0</v>
      </c>
      <c r="H17" s="1">
        <f t="shared" si="0"/>
        <v>12</v>
      </c>
    </row>
    <row r="18" spans="2:8">
      <c r="B18" s="1" t="s">
        <v>2</v>
      </c>
      <c r="C18" s="1">
        <v>12</v>
      </c>
      <c r="D18" s="1" t="s">
        <v>10</v>
      </c>
      <c r="E18" s="1">
        <v>17</v>
      </c>
      <c r="F18" s="1">
        <v>0</v>
      </c>
      <c r="G18" s="1">
        <v>0</v>
      </c>
      <c r="H18" s="1">
        <f t="shared" si="0"/>
        <v>17</v>
      </c>
    </row>
    <row r="19" spans="2:8">
      <c r="B19" s="1" t="s">
        <v>2</v>
      </c>
      <c r="C19" s="1">
        <v>12</v>
      </c>
      <c r="D19" s="1" t="s">
        <v>11</v>
      </c>
      <c r="E19" s="1">
        <v>21</v>
      </c>
      <c r="F19" s="1">
        <v>0</v>
      </c>
      <c r="G19" s="1">
        <v>0</v>
      </c>
      <c r="H19" s="1">
        <f t="shared" si="0"/>
        <v>21</v>
      </c>
    </row>
    <row r="20" spans="2:8">
      <c r="B20" s="1" t="s">
        <v>2</v>
      </c>
      <c r="C20" s="1">
        <v>12</v>
      </c>
      <c r="D20" s="1" t="s">
        <v>12</v>
      </c>
      <c r="E20" s="1">
        <v>13</v>
      </c>
      <c r="F20" s="1">
        <v>0</v>
      </c>
      <c r="G20" s="1">
        <v>0</v>
      </c>
      <c r="H20" s="1">
        <f t="shared" si="0"/>
        <v>13</v>
      </c>
    </row>
    <row r="21" spans="2:8">
      <c r="B21" s="1" t="s">
        <v>2</v>
      </c>
      <c r="C21" s="1">
        <v>11</v>
      </c>
      <c r="D21" s="1" t="s">
        <v>3</v>
      </c>
      <c r="E21" s="1">
        <v>11</v>
      </c>
      <c r="F21" s="1">
        <v>0</v>
      </c>
      <c r="G21" s="1">
        <v>1</v>
      </c>
      <c r="H21" s="1">
        <f t="shared" si="0"/>
        <v>12</v>
      </c>
    </row>
    <row r="22" spans="2:8">
      <c r="B22" s="1" t="s">
        <v>2</v>
      </c>
      <c r="C22" s="1">
        <v>11</v>
      </c>
      <c r="D22" s="1" t="s">
        <v>4</v>
      </c>
      <c r="E22" s="1">
        <v>21</v>
      </c>
      <c r="F22" s="1">
        <v>0</v>
      </c>
      <c r="G22" s="1">
        <v>0</v>
      </c>
      <c r="H22" s="1">
        <f t="shared" si="0"/>
        <v>21</v>
      </c>
    </row>
    <row r="23" spans="2:8">
      <c r="B23" s="1" t="s">
        <v>2</v>
      </c>
      <c r="C23" s="1">
        <v>11</v>
      </c>
      <c r="D23" s="1" t="s">
        <v>5</v>
      </c>
      <c r="E23" s="1">
        <v>18</v>
      </c>
      <c r="F23" s="1">
        <v>1</v>
      </c>
      <c r="G23" s="1">
        <v>0</v>
      </c>
      <c r="H23" s="1">
        <v>19</v>
      </c>
    </row>
    <row r="24" spans="2:8">
      <c r="B24" s="1" t="s">
        <v>2</v>
      </c>
      <c r="C24" s="1">
        <v>11</v>
      </c>
      <c r="D24" s="1" t="s">
        <v>6</v>
      </c>
      <c r="E24" s="1">
        <v>29</v>
      </c>
      <c r="F24" s="1">
        <v>0</v>
      </c>
      <c r="G24" s="1">
        <v>0</v>
      </c>
      <c r="H24" s="1">
        <f t="shared" si="0"/>
        <v>29</v>
      </c>
    </row>
    <row r="25" spans="2:8">
      <c r="B25" s="1" t="s">
        <v>2</v>
      </c>
      <c r="C25" s="1">
        <v>11</v>
      </c>
      <c r="D25" s="1" t="s">
        <v>7</v>
      </c>
      <c r="E25" s="1">
        <v>25</v>
      </c>
      <c r="F25" s="1">
        <v>0</v>
      </c>
      <c r="G25" s="1">
        <v>1</v>
      </c>
      <c r="H25" s="1">
        <f t="shared" si="0"/>
        <v>26</v>
      </c>
    </row>
    <row r="26" spans="2:8">
      <c r="B26" s="1" t="s">
        <v>2</v>
      </c>
      <c r="C26" s="1">
        <v>11</v>
      </c>
      <c r="D26" s="1" t="s">
        <v>8</v>
      </c>
      <c r="E26" s="1">
        <v>33</v>
      </c>
      <c r="F26" s="1">
        <v>0</v>
      </c>
      <c r="G26" s="1">
        <v>0</v>
      </c>
      <c r="H26" s="1">
        <f t="shared" si="0"/>
        <v>33</v>
      </c>
    </row>
    <row r="27" spans="2:8">
      <c r="B27" s="1" t="s">
        <v>2</v>
      </c>
      <c r="C27" s="1">
        <v>11</v>
      </c>
      <c r="D27" s="1" t="s">
        <v>9</v>
      </c>
      <c r="E27" s="1">
        <v>38</v>
      </c>
      <c r="F27" s="1">
        <v>0</v>
      </c>
      <c r="G27" s="1">
        <v>0</v>
      </c>
      <c r="H27" s="1">
        <f t="shared" si="0"/>
        <v>38</v>
      </c>
    </row>
    <row r="28" spans="2:8">
      <c r="B28" s="1" t="s">
        <v>2</v>
      </c>
      <c r="C28" s="1">
        <v>11</v>
      </c>
      <c r="D28" s="1" t="s">
        <v>10</v>
      </c>
      <c r="E28" s="1">
        <v>49</v>
      </c>
      <c r="F28" s="1">
        <v>0</v>
      </c>
      <c r="G28" s="1">
        <v>0</v>
      </c>
      <c r="H28" s="1">
        <f t="shared" si="0"/>
        <v>49</v>
      </c>
    </row>
    <row r="29" spans="2:8">
      <c r="B29" s="1" t="s">
        <v>2</v>
      </c>
      <c r="C29" s="1">
        <v>11</v>
      </c>
      <c r="D29" s="1" t="s">
        <v>11</v>
      </c>
      <c r="E29" s="1">
        <v>70</v>
      </c>
      <c r="F29" s="1">
        <v>0</v>
      </c>
      <c r="G29" s="1">
        <v>2</v>
      </c>
      <c r="H29" s="1">
        <f t="shared" si="0"/>
        <v>72</v>
      </c>
    </row>
    <row r="30" spans="2:8">
      <c r="B30" s="1" t="s">
        <v>2</v>
      </c>
      <c r="C30" s="1">
        <v>11</v>
      </c>
      <c r="D30" s="1" t="s">
        <v>12</v>
      </c>
      <c r="E30" s="1">
        <v>90</v>
      </c>
      <c r="F30" s="1">
        <v>0</v>
      </c>
      <c r="G30" s="1">
        <v>0</v>
      </c>
      <c r="H30" s="1">
        <f t="shared" si="0"/>
        <v>90</v>
      </c>
    </row>
    <row r="31" spans="2:8">
      <c r="B31" s="1" t="s">
        <v>2</v>
      </c>
      <c r="C31" s="1">
        <v>10</v>
      </c>
      <c r="D31" s="1" t="s">
        <v>3</v>
      </c>
      <c r="E31" s="1">
        <v>102</v>
      </c>
      <c r="F31" s="1">
        <v>0</v>
      </c>
      <c r="G31" s="1">
        <v>0</v>
      </c>
      <c r="H31" s="1">
        <f t="shared" si="0"/>
        <v>102</v>
      </c>
    </row>
    <row r="32" spans="2:8">
      <c r="B32" s="1" t="s">
        <v>2</v>
      </c>
      <c r="C32" s="1">
        <v>10</v>
      </c>
      <c r="D32" s="1" t="s">
        <v>4</v>
      </c>
      <c r="E32" s="1">
        <v>107</v>
      </c>
      <c r="F32" s="1">
        <v>0</v>
      </c>
      <c r="G32" s="1">
        <v>0</v>
      </c>
      <c r="H32" s="1">
        <f t="shared" si="0"/>
        <v>107</v>
      </c>
    </row>
    <row r="33" spans="2:8">
      <c r="B33" s="1" t="s">
        <v>2</v>
      </c>
      <c r="C33" s="1">
        <v>10</v>
      </c>
      <c r="D33" s="1" t="s">
        <v>5</v>
      </c>
      <c r="E33" s="1">
        <v>89</v>
      </c>
      <c r="F33" s="1">
        <v>0</v>
      </c>
      <c r="G33" s="1">
        <v>0</v>
      </c>
      <c r="H33" s="1">
        <f t="shared" si="0"/>
        <v>89</v>
      </c>
    </row>
    <row r="34" spans="2:8">
      <c r="B34" s="1" t="s">
        <v>2</v>
      </c>
      <c r="C34" s="1">
        <v>10</v>
      </c>
      <c r="D34" s="1" t="s">
        <v>6</v>
      </c>
      <c r="E34" s="1">
        <v>114</v>
      </c>
      <c r="F34" s="1">
        <v>0</v>
      </c>
      <c r="G34" s="1">
        <v>1</v>
      </c>
      <c r="H34" s="1">
        <f t="shared" si="0"/>
        <v>115</v>
      </c>
    </row>
    <row r="35" spans="2:8">
      <c r="B35" s="1" t="s">
        <v>2</v>
      </c>
      <c r="C35" s="1">
        <v>10</v>
      </c>
      <c r="D35" s="1" t="s">
        <v>7</v>
      </c>
      <c r="E35" s="1">
        <v>65</v>
      </c>
      <c r="F35" s="1">
        <v>0</v>
      </c>
      <c r="G35" s="1">
        <v>0</v>
      </c>
      <c r="H35" s="1">
        <f t="shared" si="0"/>
        <v>65</v>
      </c>
    </row>
    <row r="36" spans="2:8">
      <c r="B36" s="1" t="s">
        <v>2</v>
      </c>
      <c r="C36" s="1">
        <v>10</v>
      </c>
      <c r="D36" s="1" t="s">
        <v>8</v>
      </c>
      <c r="E36" s="1">
        <v>47</v>
      </c>
      <c r="F36" s="1">
        <v>0</v>
      </c>
      <c r="G36" s="1">
        <v>0</v>
      </c>
      <c r="H36" s="1">
        <f t="shared" si="0"/>
        <v>47</v>
      </c>
    </row>
    <row r="37" spans="2:8">
      <c r="B37" s="1" t="s">
        <v>2</v>
      </c>
      <c r="C37" s="1">
        <v>10</v>
      </c>
      <c r="D37" s="1" t="s">
        <v>9</v>
      </c>
      <c r="E37" s="1">
        <v>27</v>
      </c>
      <c r="F37" s="1">
        <v>0</v>
      </c>
      <c r="G37" s="1">
        <v>1</v>
      </c>
      <c r="H37" s="1">
        <f t="shared" si="0"/>
        <v>28</v>
      </c>
    </row>
    <row r="38" spans="2:8">
      <c r="B38" s="1" t="s">
        <v>2</v>
      </c>
      <c r="C38" s="1">
        <v>10</v>
      </c>
      <c r="D38" s="1" t="s">
        <v>10</v>
      </c>
      <c r="E38" s="1">
        <v>13</v>
      </c>
      <c r="F38" s="1">
        <v>0</v>
      </c>
      <c r="G38" s="1">
        <v>0</v>
      </c>
      <c r="H38" s="1">
        <f t="shared" si="0"/>
        <v>13</v>
      </c>
    </row>
    <row r="39" spans="2:8">
      <c r="B39" s="1" t="s">
        <v>2</v>
      </c>
      <c r="C39" s="1">
        <v>10</v>
      </c>
      <c r="D39" s="1" t="s">
        <v>11</v>
      </c>
      <c r="E39" s="1">
        <v>5</v>
      </c>
      <c r="F39" s="1">
        <v>0</v>
      </c>
      <c r="G39" s="1">
        <v>0</v>
      </c>
      <c r="H39" s="1">
        <f t="shared" si="0"/>
        <v>5</v>
      </c>
    </row>
    <row r="40" spans="2:8">
      <c r="B40" s="1" t="s">
        <v>2</v>
      </c>
      <c r="C40" s="1">
        <v>10</v>
      </c>
      <c r="D40" s="1" t="s">
        <v>12</v>
      </c>
      <c r="E40" s="1">
        <v>26</v>
      </c>
      <c r="F40" s="1">
        <v>1</v>
      </c>
      <c r="G40" s="1">
        <v>0</v>
      </c>
      <c r="H40" s="1">
        <f t="shared" si="0"/>
        <v>27</v>
      </c>
    </row>
    <row r="41" spans="2:8">
      <c r="B41" s="7" t="s">
        <v>13</v>
      </c>
      <c r="C41" s="7"/>
      <c r="D41" s="7"/>
      <c r="E41" s="1">
        <f>SUM(E11:E40)</f>
        <v>1178</v>
      </c>
      <c r="F41" s="1">
        <f>SUM(F10:F40)</f>
        <v>2</v>
      </c>
      <c r="G41" s="1">
        <f>SUM(G11:G40)</f>
        <v>7</v>
      </c>
      <c r="H41" s="1">
        <f>SUM(H11:H40)</f>
        <v>1187</v>
      </c>
    </row>
    <row r="42" spans="2:8">
      <c r="B42" s="1" t="s">
        <v>14</v>
      </c>
      <c r="C42" s="1">
        <v>9</v>
      </c>
      <c r="D42" s="1" t="s">
        <v>3</v>
      </c>
      <c r="E42" s="1">
        <v>519</v>
      </c>
      <c r="F42" s="1">
        <v>0</v>
      </c>
      <c r="G42" s="1">
        <v>3</v>
      </c>
      <c r="H42" s="1">
        <f t="shared" si="0"/>
        <v>522</v>
      </c>
    </row>
    <row r="43" spans="2:8">
      <c r="B43" s="1" t="s">
        <v>14</v>
      </c>
      <c r="C43" s="1">
        <v>9</v>
      </c>
      <c r="D43" s="1" t="s">
        <v>4</v>
      </c>
      <c r="E43" s="1">
        <v>93</v>
      </c>
      <c r="F43" s="1">
        <v>0</v>
      </c>
      <c r="G43" s="1">
        <v>2</v>
      </c>
      <c r="H43" s="1">
        <f t="shared" si="0"/>
        <v>95</v>
      </c>
    </row>
    <row r="44" spans="2:8">
      <c r="B44" s="1" t="s">
        <v>14</v>
      </c>
      <c r="C44" s="1">
        <v>9</v>
      </c>
      <c r="D44" s="1" t="s">
        <v>5</v>
      </c>
      <c r="E44" s="1">
        <v>75</v>
      </c>
      <c r="F44" s="1">
        <v>0</v>
      </c>
      <c r="G44" s="1">
        <v>0</v>
      </c>
      <c r="H44" s="1">
        <f t="shared" si="0"/>
        <v>75</v>
      </c>
    </row>
    <row r="45" spans="2:8">
      <c r="B45" s="1" t="s">
        <v>14</v>
      </c>
      <c r="C45" s="1">
        <v>9</v>
      </c>
      <c r="D45" s="1" t="s">
        <v>6</v>
      </c>
      <c r="E45" s="1">
        <v>93</v>
      </c>
      <c r="F45" s="1">
        <v>0</v>
      </c>
      <c r="G45" s="1">
        <v>0</v>
      </c>
      <c r="H45" s="1">
        <f t="shared" si="0"/>
        <v>93</v>
      </c>
    </row>
    <row r="46" spans="2:8">
      <c r="B46" s="1" t="s">
        <v>14</v>
      </c>
      <c r="C46" s="1">
        <v>9</v>
      </c>
      <c r="D46" s="1" t="s">
        <v>7</v>
      </c>
      <c r="E46" s="1">
        <v>84</v>
      </c>
      <c r="F46" s="1">
        <v>0</v>
      </c>
      <c r="G46" s="1">
        <v>0</v>
      </c>
      <c r="H46" s="1">
        <f t="shared" si="0"/>
        <v>84</v>
      </c>
    </row>
    <row r="47" spans="2:8">
      <c r="B47" s="1" t="s">
        <v>14</v>
      </c>
      <c r="C47" s="1">
        <v>9</v>
      </c>
      <c r="D47" s="1" t="s">
        <v>8</v>
      </c>
      <c r="E47" s="1">
        <v>100</v>
      </c>
      <c r="F47" s="1">
        <v>0</v>
      </c>
      <c r="G47" s="1">
        <v>1</v>
      </c>
      <c r="H47" s="1">
        <f t="shared" si="0"/>
        <v>101</v>
      </c>
    </row>
    <row r="48" spans="2:8">
      <c r="B48" s="1" t="s">
        <v>14</v>
      </c>
      <c r="C48" s="1">
        <v>9</v>
      </c>
      <c r="D48" s="1" t="s">
        <v>9</v>
      </c>
      <c r="E48" s="1">
        <v>106</v>
      </c>
      <c r="F48" s="1">
        <v>0</v>
      </c>
      <c r="G48" s="1">
        <v>1</v>
      </c>
      <c r="H48" s="1">
        <f t="shared" si="0"/>
        <v>107</v>
      </c>
    </row>
    <row r="49" spans="2:8">
      <c r="B49" s="1" t="s">
        <v>14</v>
      </c>
      <c r="C49" s="1">
        <v>9</v>
      </c>
      <c r="D49" s="1" t="s">
        <v>10</v>
      </c>
      <c r="E49" s="1">
        <v>86</v>
      </c>
      <c r="F49" s="1">
        <v>0</v>
      </c>
      <c r="G49" s="1">
        <v>0</v>
      </c>
      <c r="H49" s="1">
        <f t="shared" si="0"/>
        <v>86</v>
      </c>
    </row>
    <row r="50" spans="2:8">
      <c r="B50" s="1" t="s">
        <v>14</v>
      </c>
      <c r="C50" s="1">
        <v>9</v>
      </c>
      <c r="D50" s="1" t="s">
        <v>11</v>
      </c>
      <c r="E50" s="1">
        <v>125</v>
      </c>
      <c r="F50" s="1">
        <v>0</v>
      </c>
      <c r="G50" s="1">
        <v>0</v>
      </c>
      <c r="H50" s="1">
        <f t="shared" si="0"/>
        <v>125</v>
      </c>
    </row>
    <row r="51" spans="2:8">
      <c r="B51" s="1" t="s">
        <v>14</v>
      </c>
      <c r="C51" s="1">
        <v>9</v>
      </c>
      <c r="D51" s="1" t="s">
        <v>12</v>
      </c>
      <c r="E51" s="1">
        <v>90</v>
      </c>
      <c r="F51" s="1">
        <v>1</v>
      </c>
      <c r="G51" s="1">
        <v>1</v>
      </c>
      <c r="H51" s="1">
        <f t="shared" si="0"/>
        <v>92</v>
      </c>
    </row>
    <row r="52" spans="2:8">
      <c r="B52" s="1" t="s">
        <v>14</v>
      </c>
      <c r="C52" s="1">
        <v>8</v>
      </c>
      <c r="D52" s="1" t="s">
        <v>3</v>
      </c>
      <c r="E52" s="1">
        <v>105</v>
      </c>
      <c r="F52" s="1">
        <v>0</v>
      </c>
      <c r="G52" s="1">
        <v>1</v>
      </c>
      <c r="H52" s="1">
        <f t="shared" si="0"/>
        <v>106</v>
      </c>
    </row>
    <row r="53" spans="2:8">
      <c r="B53" s="1" t="s">
        <v>14</v>
      </c>
      <c r="C53" s="1">
        <v>8</v>
      </c>
      <c r="D53" s="1" t="s">
        <v>4</v>
      </c>
      <c r="E53" s="1">
        <v>101</v>
      </c>
      <c r="F53" s="1">
        <v>0</v>
      </c>
      <c r="G53" s="1">
        <v>0</v>
      </c>
      <c r="H53" s="1">
        <f t="shared" si="0"/>
        <v>101</v>
      </c>
    </row>
    <row r="54" spans="2:8">
      <c r="B54" s="1" t="s">
        <v>14</v>
      </c>
      <c r="C54" s="1">
        <v>8</v>
      </c>
      <c r="D54" s="1" t="s">
        <v>5</v>
      </c>
      <c r="E54" s="1">
        <v>113</v>
      </c>
      <c r="F54" s="1">
        <v>0</v>
      </c>
      <c r="G54" s="1">
        <v>1</v>
      </c>
      <c r="H54" s="1">
        <f t="shared" si="0"/>
        <v>114</v>
      </c>
    </row>
    <row r="55" spans="2:8">
      <c r="B55" s="1" t="s">
        <v>14</v>
      </c>
      <c r="C55" s="1">
        <v>8</v>
      </c>
      <c r="D55" s="1" t="s">
        <v>6</v>
      </c>
      <c r="E55" s="1">
        <v>117</v>
      </c>
      <c r="F55" s="1">
        <v>0</v>
      </c>
      <c r="G55" s="1">
        <v>0</v>
      </c>
      <c r="H55" s="1">
        <f t="shared" si="0"/>
        <v>117</v>
      </c>
    </row>
    <row r="56" spans="2:8">
      <c r="B56" s="1" t="s">
        <v>14</v>
      </c>
      <c r="C56" s="1">
        <v>8</v>
      </c>
      <c r="D56" s="1" t="s">
        <v>7</v>
      </c>
      <c r="E56" s="1">
        <v>134</v>
      </c>
      <c r="F56" s="1">
        <v>0</v>
      </c>
      <c r="G56" s="1">
        <v>0</v>
      </c>
      <c r="H56" s="1">
        <f t="shared" si="0"/>
        <v>134</v>
      </c>
    </row>
    <row r="57" spans="2:8">
      <c r="B57" s="1" t="s">
        <v>14</v>
      </c>
      <c r="C57" s="1">
        <v>8</v>
      </c>
      <c r="D57" s="1" t="s">
        <v>8</v>
      </c>
      <c r="E57" s="1">
        <v>171</v>
      </c>
      <c r="F57" s="1">
        <v>0</v>
      </c>
      <c r="G57" s="1">
        <v>0</v>
      </c>
      <c r="H57" s="1">
        <f t="shared" si="0"/>
        <v>171</v>
      </c>
    </row>
    <row r="58" spans="2:8">
      <c r="B58" s="1" t="s">
        <v>14</v>
      </c>
      <c r="C58" s="1">
        <v>8</v>
      </c>
      <c r="D58" s="1" t="s">
        <v>9</v>
      </c>
      <c r="E58" s="1">
        <v>158</v>
      </c>
      <c r="F58" s="1">
        <v>0</v>
      </c>
      <c r="G58" s="1">
        <v>0</v>
      </c>
      <c r="H58" s="1">
        <f t="shared" si="0"/>
        <v>158</v>
      </c>
    </row>
    <row r="59" spans="2:8">
      <c r="B59" s="1" t="s">
        <v>14</v>
      </c>
      <c r="C59" s="1">
        <v>8</v>
      </c>
      <c r="D59" s="1" t="s">
        <v>10</v>
      </c>
      <c r="E59" s="1">
        <v>183</v>
      </c>
      <c r="F59" s="1">
        <v>0</v>
      </c>
      <c r="G59" s="1">
        <v>0</v>
      </c>
      <c r="H59" s="1">
        <f t="shared" si="0"/>
        <v>183</v>
      </c>
    </row>
    <row r="60" spans="2:8">
      <c r="B60" s="1" t="s">
        <v>14</v>
      </c>
      <c r="C60" s="1">
        <v>8</v>
      </c>
      <c r="D60" s="1" t="s">
        <v>11</v>
      </c>
      <c r="E60" s="1">
        <v>164</v>
      </c>
      <c r="F60" s="1">
        <v>0</v>
      </c>
      <c r="G60" s="1">
        <v>0</v>
      </c>
      <c r="H60" s="1">
        <f t="shared" si="0"/>
        <v>164</v>
      </c>
    </row>
    <row r="61" spans="2:8">
      <c r="B61" s="1" t="s">
        <v>14</v>
      </c>
      <c r="C61" s="1">
        <v>8</v>
      </c>
      <c r="D61" s="1" t="s">
        <v>12</v>
      </c>
      <c r="E61" s="1">
        <v>171</v>
      </c>
      <c r="F61" s="1">
        <v>0</v>
      </c>
      <c r="G61" s="1">
        <v>3</v>
      </c>
      <c r="H61" s="1">
        <f t="shared" si="0"/>
        <v>174</v>
      </c>
    </row>
    <row r="62" spans="2:8">
      <c r="B62" s="1" t="s">
        <v>14</v>
      </c>
      <c r="C62" s="1">
        <v>7</v>
      </c>
      <c r="D62" s="1" t="s">
        <v>3</v>
      </c>
      <c r="E62" s="1">
        <v>166</v>
      </c>
      <c r="F62" s="1">
        <v>0</v>
      </c>
      <c r="G62" s="1">
        <v>0</v>
      </c>
      <c r="H62" s="1">
        <f t="shared" si="0"/>
        <v>166</v>
      </c>
    </row>
    <row r="63" spans="2:8">
      <c r="B63" s="1" t="s">
        <v>14</v>
      </c>
      <c r="C63" s="1">
        <v>7</v>
      </c>
      <c r="D63" s="1" t="s">
        <v>4</v>
      </c>
      <c r="E63" s="1">
        <v>178</v>
      </c>
      <c r="F63" s="1">
        <v>0</v>
      </c>
      <c r="G63" s="1">
        <v>1</v>
      </c>
      <c r="H63" s="1">
        <f t="shared" si="0"/>
        <v>179</v>
      </c>
    </row>
    <row r="64" spans="2:8">
      <c r="B64" s="1" t="s">
        <v>14</v>
      </c>
      <c r="C64" s="1">
        <v>7</v>
      </c>
      <c r="D64" s="1" t="s">
        <v>5</v>
      </c>
      <c r="E64" s="1">
        <v>169</v>
      </c>
      <c r="F64" s="1">
        <v>0</v>
      </c>
      <c r="G64" s="1">
        <v>0</v>
      </c>
      <c r="H64" s="1">
        <f t="shared" si="0"/>
        <v>169</v>
      </c>
    </row>
    <row r="65" spans="2:8">
      <c r="B65" s="1" t="s">
        <v>14</v>
      </c>
      <c r="C65" s="1">
        <v>7</v>
      </c>
      <c r="D65" s="1" t="s">
        <v>6</v>
      </c>
      <c r="E65" s="1">
        <v>128</v>
      </c>
      <c r="F65" s="1">
        <v>0</v>
      </c>
      <c r="G65" s="1">
        <v>2</v>
      </c>
      <c r="H65" s="1">
        <f t="shared" si="0"/>
        <v>130</v>
      </c>
    </row>
    <row r="66" spans="2:8">
      <c r="B66" s="1" t="s">
        <v>14</v>
      </c>
      <c r="C66" s="1">
        <v>7</v>
      </c>
      <c r="D66" s="1" t="s">
        <v>7</v>
      </c>
      <c r="E66" s="1">
        <v>116</v>
      </c>
      <c r="F66" s="1">
        <v>0</v>
      </c>
      <c r="G66" s="1">
        <v>0</v>
      </c>
      <c r="H66" s="1">
        <f t="shared" si="0"/>
        <v>116</v>
      </c>
    </row>
    <row r="67" spans="2:8">
      <c r="B67" s="1" t="s">
        <v>14</v>
      </c>
      <c r="C67" s="1">
        <v>7</v>
      </c>
      <c r="D67" s="1" t="s">
        <v>8</v>
      </c>
      <c r="E67" s="1">
        <v>48</v>
      </c>
      <c r="F67" s="1">
        <v>0</v>
      </c>
      <c r="G67" s="1">
        <v>1</v>
      </c>
      <c r="H67" s="1">
        <f t="shared" si="0"/>
        <v>49</v>
      </c>
    </row>
    <row r="68" spans="2:8">
      <c r="B68" s="1" t="s">
        <v>14</v>
      </c>
      <c r="C68" s="1">
        <v>7</v>
      </c>
      <c r="D68" s="1" t="s">
        <v>9</v>
      </c>
      <c r="E68" s="1">
        <v>39</v>
      </c>
      <c r="F68" s="1">
        <v>0</v>
      </c>
      <c r="G68" s="1">
        <v>4</v>
      </c>
      <c r="H68" s="1">
        <f t="shared" si="0"/>
        <v>43</v>
      </c>
    </row>
    <row r="69" spans="2:8">
      <c r="B69" s="1" t="s">
        <v>14</v>
      </c>
      <c r="C69" s="1">
        <v>7</v>
      </c>
      <c r="D69" s="1" t="s">
        <v>10</v>
      </c>
      <c r="E69" s="1">
        <v>13</v>
      </c>
      <c r="F69" s="1">
        <v>0</v>
      </c>
      <c r="G69" s="1">
        <v>0</v>
      </c>
      <c r="H69" s="1">
        <f t="shared" si="0"/>
        <v>13</v>
      </c>
    </row>
    <row r="70" spans="2:8">
      <c r="B70" s="1" t="s">
        <v>14</v>
      </c>
      <c r="C70" s="1">
        <v>7</v>
      </c>
      <c r="D70" s="1" t="s">
        <v>11</v>
      </c>
      <c r="E70" s="1">
        <v>11</v>
      </c>
      <c r="F70" s="1">
        <v>0</v>
      </c>
      <c r="G70" s="1">
        <v>0</v>
      </c>
      <c r="H70" s="1">
        <f t="shared" si="0"/>
        <v>11</v>
      </c>
    </row>
    <row r="71" spans="2:8">
      <c r="B71" s="1" t="s">
        <v>14</v>
      </c>
      <c r="C71" s="1">
        <v>7</v>
      </c>
      <c r="D71" s="1" t="s">
        <v>12</v>
      </c>
      <c r="E71" s="1">
        <v>16</v>
      </c>
      <c r="F71" s="1">
        <v>1</v>
      </c>
      <c r="G71" s="1">
        <v>1</v>
      </c>
      <c r="H71" s="1">
        <f t="shared" si="0"/>
        <v>18</v>
      </c>
    </row>
    <row r="72" spans="2:8">
      <c r="B72" s="7" t="s">
        <v>15</v>
      </c>
      <c r="C72" s="7"/>
      <c r="D72" s="7"/>
      <c r="E72" s="1">
        <f>SUM(E42:E71)</f>
        <v>3672</v>
      </c>
      <c r="F72" s="1">
        <f>SUM(F42:F71)</f>
        <v>2</v>
      </c>
      <c r="G72" s="1">
        <f>SUM(G42:G71)</f>
        <v>22</v>
      </c>
      <c r="H72" s="1">
        <f>SUM(H42:H71)</f>
        <v>3696</v>
      </c>
    </row>
    <row r="73" spans="2:8">
      <c r="B73" s="1" t="s">
        <v>16</v>
      </c>
      <c r="C73" s="1">
        <v>6</v>
      </c>
      <c r="D73" s="1" t="s">
        <v>3</v>
      </c>
      <c r="E73" s="1">
        <v>31</v>
      </c>
      <c r="F73" s="1">
        <v>0</v>
      </c>
      <c r="G73" s="1">
        <v>0</v>
      </c>
      <c r="H73" s="1">
        <f t="shared" si="0"/>
        <v>31</v>
      </c>
    </row>
    <row r="74" spans="2:8">
      <c r="B74" s="1" t="s">
        <v>16</v>
      </c>
      <c r="C74" s="1">
        <v>6</v>
      </c>
      <c r="D74" s="1" t="s">
        <v>4</v>
      </c>
      <c r="E74" s="1">
        <v>14</v>
      </c>
      <c r="F74" s="1">
        <v>0</v>
      </c>
      <c r="G74" s="1">
        <v>0</v>
      </c>
      <c r="H74" s="1">
        <f t="shared" si="0"/>
        <v>14</v>
      </c>
    </row>
    <row r="75" spans="2:8">
      <c r="B75" s="1" t="s">
        <v>16</v>
      </c>
      <c r="C75" s="1">
        <v>6</v>
      </c>
      <c r="D75" s="1" t="s">
        <v>5</v>
      </c>
      <c r="E75" s="1">
        <v>14</v>
      </c>
      <c r="F75" s="1">
        <v>0</v>
      </c>
      <c r="G75" s="1">
        <v>0</v>
      </c>
      <c r="H75" s="1">
        <f t="shared" ref="H75:H131" si="1">SUM(E75:G75)</f>
        <v>14</v>
      </c>
    </row>
    <row r="76" spans="2:8">
      <c r="B76" s="1" t="s">
        <v>16</v>
      </c>
      <c r="C76" s="1">
        <v>6</v>
      </c>
      <c r="D76" s="1" t="s">
        <v>6</v>
      </c>
      <c r="E76" s="1">
        <v>11</v>
      </c>
      <c r="F76" s="1">
        <v>0</v>
      </c>
      <c r="G76" s="1">
        <v>0</v>
      </c>
      <c r="H76" s="1">
        <f t="shared" si="1"/>
        <v>11</v>
      </c>
    </row>
    <row r="77" spans="2:8">
      <c r="B77" s="1" t="s">
        <v>16</v>
      </c>
      <c r="C77" s="1">
        <v>6</v>
      </c>
      <c r="D77" s="1" t="s">
        <v>7</v>
      </c>
      <c r="E77" s="1">
        <v>6</v>
      </c>
      <c r="F77" s="1">
        <v>0</v>
      </c>
      <c r="G77" s="1">
        <v>1</v>
      </c>
      <c r="H77" s="1">
        <f t="shared" si="1"/>
        <v>7</v>
      </c>
    </row>
    <row r="78" spans="2:8">
      <c r="B78" s="1" t="s">
        <v>16</v>
      </c>
      <c r="C78" s="1">
        <v>6</v>
      </c>
      <c r="D78" s="1" t="s">
        <v>8</v>
      </c>
      <c r="E78" s="1">
        <v>11</v>
      </c>
      <c r="F78" s="1">
        <v>0</v>
      </c>
      <c r="G78" s="1">
        <v>0</v>
      </c>
      <c r="H78" s="1">
        <f t="shared" si="1"/>
        <v>11</v>
      </c>
    </row>
    <row r="79" spans="2:8">
      <c r="B79" s="1" t="s">
        <v>16</v>
      </c>
      <c r="C79" s="1">
        <v>6</v>
      </c>
      <c r="D79" s="1" t="s">
        <v>9</v>
      </c>
      <c r="E79" s="1">
        <v>14</v>
      </c>
      <c r="F79" s="1">
        <v>0</v>
      </c>
      <c r="G79" s="1">
        <v>0</v>
      </c>
      <c r="H79" s="1">
        <f t="shared" si="1"/>
        <v>14</v>
      </c>
    </row>
    <row r="80" spans="2:8">
      <c r="B80" s="1" t="s">
        <v>16</v>
      </c>
      <c r="C80" s="1">
        <v>6</v>
      </c>
      <c r="D80" s="1" t="s">
        <v>10</v>
      </c>
      <c r="E80" s="1">
        <v>14</v>
      </c>
      <c r="F80" s="1">
        <v>0</v>
      </c>
      <c r="G80" s="1">
        <v>0</v>
      </c>
      <c r="H80" s="1">
        <f t="shared" si="1"/>
        <v>14</v>
      </c>
    </row>
    <row r="81" spans="2:8">
      <c r="B81" s="1" t="s">
        <v>16</v>
      </c>
      <c r="C81" s="1">
        <v>6</v>
      </c>
      <c r="D81" s="1" t="s">
        <v>11</v>
      </c>
      <c r="E81" s="1">
        <v>12</v>
      </c>
      <c r="F81" s="1">
        <v>0</v>
      </c>
      <c r="G81" s="1">
        <v>0</v>
      </c>
      <c r="H81" s="1">
        <f t="shared" si="1"/>
        <v>12</v>
      </c>
    </row>
    <row r="82" spans="2:8">
      <c r="B82" s="1" t="s">
        <v>16</v>
      </c>
      <c r="C82" s="1">
        <v>6</v>
      </c>
      <c r="D82" s="1" t="s">
        <v>12</v>
      </c>
      <c r="E82" s="1">
        <v>10</v>
      </c>
      <c r="F82" s="1">
        <v>0</v>
      </c>
      <c r="G82" s="1">
        <v>0</v>
      </c>
      <c r="H82" s="1">
        <f t="shared" si="1"/>
        <v>10</v>
      </c>
    </row>
    <row r="83" spans="2:8">
      <c r="B83" s="1" t="s">
        <v>16</v>
      </c>
      <c r="C83" s="1">
        <v>5</v>
      </c>
      <c r="D83" s="1" t="s">
        <v>3</v>
      </c>
      <c r="E83" s="1">
        <v>6</v>
      </c>
      <c r="F83" s="1">
        <v>0</v>
      </c>
      <c r="G83" s="1">
        <v>2</v>
      </c>
      <c r="H83" s="1">
        <f t="shared" si="1"/>
        <v>8</v>
      </c>
    </row>
    <row r="84" spans="2:8">
      <c r="B84" s="1" t="s">
        <v>16</v>
      </c>
      <c r="C84" s="1">
        <v>5</v>
      </c>
      <c r="D84" s="1" t="s">
        <v>4</v>
      </c>
      <c r="E84" s="1">
        <v>2</v>
      </c>
      <c r="F84" s="1">
        <v>0</v>
      </c>
      <c r="G84" s="1">
        <v>0</v>
      </c>
      <c r="H84" s="1">
        <f t="shared" si="1"/>
        <v>2</v>
      </c>
    </row>
    <row r="85" spans="2:8">
      <c r="B85" s="1" t="s">
        <v>16</v>
      </c>
      <c r="C85" s="1">
        <v>5</v>
      </c>
      <c r="D85" s="1" t="s">
        <v>5</v>
      </c>
      <c r="E85" s="1">
        <v>5</v>
      </c>
      <c r="F85" s="1">
        <v>0</v>
      </c>
      <c r="G85" s="1">
        <v>0</v>
      </c>
      <c r="H85" s="1">
        <f t="shared" si="1"/>
        <v>5</v>
      </c>
    </row>
    <row r="86" spans="2:8">
      <c r="B86" s="1" t="s">
        <v>16</v>
      </c>
      <c r="C86" s="1">
        <v>5</v>
      </c>
      <c r="D86" s="1" t="s">
        <v>6</v>
      </c>
      <c r="E86" s="1">
        <v>8</v>
      </c>
      <c r="F86" s="1">
        <v>0</v>
      </c>
      <c r="G86" s="1">
        <v>0</v>
      </c>
      <c r="H86" s="1">
        <f t="shared" si="1"/>
        <v>8</v>
      </c>
    </row>
    <row r="87" spans="2:8">
      <c r="B87" s="1" t="s">
        <v>16</v>
      </c>
      <c r="C87" s="1">
        <v>5</v>
      </c>
      <c r="D87" s="1" t="s">
        <v>7</v>
      </c>
      <c r="E87" s="1">
        <v>2</v>
      </c>
      <c r="F87" s="1">
        <v>0</v>
      </c>
      <c r="G87" s="1">
        <v>0</v>
      </c>
      <c r="H87" s="1">
        <f t="shared" si="1"/>
        <v>2</v>
      </c>
    </row>
    <row r="88" spans="2:8">
      <c r="B88" s="1" t="s">
        <v>16</v>
      </c>
      <c r="C88" s="1">
        <v>5</v>
      </c>
      <c r="D88" s="1" t="s">
        <v>8</v>
      </c>
      <c r="E88" s="1">
        <v>3</v>
      </c>
      <c r="F88" s="1">
        <v>0</v>
      </c>
      <c r="G88" s="1">
        <v>0</v>
      </c>
      <c r="H88" s="1">
        <f t="shared" si="1"/>
        <v>3</v>
      </c>
    </row>
    <row r="89" spans="2:8">
      <c r="B89" s="1" t="s">
        <v>16</v>
      </c>
      <c r="C89" s="1">
        <v>5</v>
      </c>
      <c r="D89" s="1" t="s">
        <v>9</v>
      </c>
      <c r="E89" s="1">
        <v>4</v>
      </c>
      <c r="F89" s="1">
        <v>0</v>
      </c>
      <c r="G89" s="1">
        <v>0</v>
      </c>
      <c r="H89" s="1">
        <f t="shared" si="1"/>
        <v>4</v>
      </c>
    </row>
    <row r="90" spans="2:8">
      <c r="B90" s="1" t="s">
        <v>16</v>
      </c>
      <c r="C90" s="1">
        <v>5</v>
      </c>
      <c r="D90" s="1" t="s">
        <v>10</v>
      </c>
      <c r="E90" s="1">
        <v>3</v>
      </c>
      <c r="F90" s="1">
        <v>0</v>
      </c>
      <c r="G90" s="1">
        <v>0</v>
      </c>
      <c r="H90" s="1">
        <f t="shared" si="1"/>
        <v>3</v>
      </c>
    </row>
    <row r="91" spans="2:8">
      <c r="B91" s="1" t="s">
        <v>16</v>
      </c>
      <c r="C91" s="1">
        <v>5</v>
      </c>
      <c r="D91" s="1" t="s">
        <v>11</v>
      </c>
      <c r="E91" s="1">
        <v>3</v>
      </c>
      <c r="F91" s="1">
        <v>0</v>
      </c>
      <c r="G91" s="1">
        <v>0</v>
      </c>
      <c r="H91" s="1">
        <f t="shared" si="1"/>
        <v>3</v>
      </c>
    </row>
    <row r="92" spans="2:8">
      <c r="B92" s="1" t="s">
        <v>16</v>
      </c>
      <c r="C92" s="1">
        <v>5</v>
      </c>
      <c r="D92" s="1" t="s">
        <v>12</v>
      </c>
      <c r="E92" s="1">
        <v>3</v>
      </c>
      <c r="F92" s="1">
        <v>0</v>
      </c>
      <c r="G92" s="1">
        <v>0</v>
      </c>
      <c r="H92" s="1">
        <f t="shared" si="1"/>
        <v>3</v>
      </c>
    </row>
    <row r="93" spans="2:8">
      <c r="B93" s="1" t="s">
        <v>16</v>
      </c>
      <c r="C93" s="1">
        <v>4</v>
      </c>
      <c r="D93" s="1" t="s">
        <v>3</v>
      </c>
      <c r="E93" s="1">
        <v>0</v>
      </c>
      <c r="F93" s="1">
        <v>0</v>
      </c>
      <c r="G93" s="1">
        <v>0</v>
      </c>
      <c r="H93" s="1">
        <f t="shared" si="1"/>
        <v>0</v>
      </c>
    </row>
    <row r="94" spans="2:8">
      <c r="B94" s="1" t="s">
        <v>16</v>
      </c>
      <c r="C94" s="1">
        <v>4</v>
      </c>
      <c r="D94" s="1" t="s">
        <v>4</v>
      </c>
      <c r="E94" s="1">
        <v>0</v>
      </c>
      <c r="F94" s="1">
        <v>0</v>
      </c>
      <c r="G94" s="1">
        <v>0</v>
      </c>
      <c r="H94" s="1">
        <f t="shared" si="1"/>
        <v>0</v>
      </c>
    </row>
    <row r="95" spans="2:8">
      <c r="B95" s="1" t="s">
        <v>16</v>
      </c>
      <c r="C95" s="1">
        <v>4</v>
      </c>
      <c r="D95" s="1" t="s">
        <v>5</v>
      </c>
      <c r="E95" s="1">
        <v>1</v>
      </c>
      <c r="F95" s="1">
        <v>0</v>
      </c>
      <c r="G95" s="1">
        <v>0</v>
      </c>
      <c r="H95" s="1">
        <f t="shared" si="1"/>
        <v>1</v>
      </c>
    </row>
    <row r="96" spans="2:8">
      <c r="B96" s="1" t="s">
        <v>16</v>
      </c>
      <c r="C96" s="1">
        <v>4</v>
      </c>
      <c r="D96" s="1" t="s">
        <v>6</v>
      </c>
      <c r="E96" s="1">
        <v>0</v>
      </c>
      <c r="F96" s="1">
        <v>0</v>
      </c>
      <c r="G96" s="1">
        <v>0</v>
      </c>
      <c r="H96" s="1">
        <f t="shared" si="1"/>
        <v>0</v>
      </c>
    </row>
    <row r="97" spans="2:8">
      <c r="B97" s="1" t="s">
        <v>16</v>
      </c>
      <c r="C97" s="1">
        <v>4</v>
      </c>
      <c r="D97" s="1" t="s">
        <v>7</v>
      </c>
      <c r="E97" s="1">
        <v>0</v>
      </c>
      <c r="F97" s="1">
        <v>0</v>
      </c>
      <c r="G97" s="1">
        <v>0</v>
      </c>
      <c r="H97" s="1">
        <f t="shared" si="1"/>
        <v>0</v>
      </c>
    </row>
    <row r="98" spans="2:8">
      <c r="B98" s="1" t="s">
        <v>16</v>
      </c>
      <c r="C98" s="1">
        <v>4</v>
      </c>
      <c r="D98" s="1" t="s">
        <v>8</v>
      </c>
      <c r="E98" s="1">
        <v>0</v>
      </c>
      <c r="F98" s="1">
        <v>0</v>
      </c>
      <c r="G98" s="1">
        <v>0</v>
      </c>
      <c r="H98" s="1">
        <f t="shared" si="1"/>
        <v>0</v>
      </c>
    </row>
    <row r="99" spans="2:8">
      <c r="B99" s="1" t="s">
        <v>16</v>
      </c>
      <c r="C99" s="1">
        <v>4</v>
      </c>
      <c r="D99" s="1" t="s">
        <v>9</v>
      </c>
      <c r="E99" s="1">
        <v>0</v>
      </c>
      <c r="F99" s="1">
        <v>0</v>
      </c>
      <c r="G99" s="1">
        <v>0</v>
      </c>
      <c r="H99" s="1">
        <f t="shared" si="1"/>
        <v>0</v>
      </c>
    </row>
    <row r="100" spans="2:8">
      <c r="B100" s="1" t="s">
        <v>16</v>
      </c>
      <c r="C100" s="1">
        <v>4</v>
      </c>
      <c r="D100" s="1" t="s">
        <v>11</v>
      </c>
      <c r="E100" s="1">
        <v>0</v>
      </c>
      <c r="F100" s="1">
        <v>0</v>
      </c>
      <c r="G100" s="1">
        <v>0</v>
      </c>
      <c r="H100" s="1">
        <f t="shared" si="1"/>
        <v>0</v>
      </c>
    </row>
    <row r="101" spans="2:8">
      <c r="B101" s="1" t="s">
        <v>16</v>
      </c>
      <c r="C101" s="1">
        <v>4</v>
      </c>
      <c r="D101" s="1" t="s">
        <v>12</v>
      </c>
      <c r="E101" s="1">
        <v>0</v>
      </c>
      <c r="F101" s="1">
        <v>0</v>
      </c>
      <c r="G101" s="1">
        <v>0</v>
      </c>
      <c r="H101" s="1">
        <f t="shared" si="1"/>
        <v>0</v>
      </c>
    </row>
    <row r="102" spans="2:8">
      <c r="B102" s="7" t="s">
        <v>17</v>
      </c>
      <c r="C102" s="7"/>
      <c r="D102" s="7"/>
      <c r="E102" s="1">
        <f>SUM(E73:E101)</f>
        <v>177</v>
      </c>
      <c r="F102" s="1">
        <f>SUM(F73:F101)</f>
        <v>0</v>
      </c>
      <c r="G102" s="1">
        <v>0</v>
      </c>
      <c r="H102" s="1">
        <f>SUM(H73:H101)</f>
        <v>180</v>
      </c>
    </row>
    <row r="103" spans="2:8">
      <c r="B103" s="1" t="s">
        <v>18</v>
      </c>
      <c r="C103" s="1">
        <v>3</v>
      </c>
      <c r="D103" s="1" t="s">
        <v>3</v>
      </c>
      <c r="E103" s="1">
        <v>64</v>
      </c>
      <c r="F103" s="1">
        <v>0</v>
      </c>
      <c r="G103" s="1">
        <v>0</v>
      </c>
      <c r="H103" s="1">
        <f t="shared" si="1"/>
        <v>64</v>
      </c>
    </row>
    <row r="104" spans="2:8">
      <c r="B104" s="1" t="s">
        <v>18</v>
      </c>
      <c r="C104" s="1">
        <v>3</v>
      </c>
      <c r="D104" s="1" t="s">
        <v>4</v>
      </c>
      <c r="E104" s="1">
        <v>12</v>
      </c>
      <c r="F104" s="1">
        <v>0</v>
      </c>
      <c r="G104" s="1">
        <v>0</v>
      </c>
      <c r="H104" s="1">
        <f t="shared" si="1"/>
        <v>12</v>
      </c>
    </row>
    <row r="105" spans="2:8">
      <c r="B105" s="1" t="s">
        <v>18</v>
      </c>
      <c r="C105" s="1">
        <v>3</v>
      </c>
      <c r="D105" s="1" t="s">
        <v>5</v>
      </c>
      <c r="E105" s="1">
        <v>14</v>
      </c>
      <c r="F105" s="1">
        <v>0</v>
      </c>
      <c r="G105" s="1">
        <v>0</v>
      </c>
      <c r="H105" s="1">
        <f t="shared" si="1"/>
        <v>14</v>
      </c>
    </row>
    <row r="106" spans="2:8">
      <c r="B106" s="1" t="s">
        <v>18</v>
      </c>
      <c r="C106" s="1">
        <v>3</v>
      </c>
      <c r="D106" s="1" t="s">
        <v>6</v>
      </c>
      <c r="E106" s="1">
        <v>12</v>
      </c>
      <c r="F106" s="1">
        <v>0</v>
      </c>
      <c r="G106" s="1">
        <v>0</v>
      </c>
      <c r="H106" s="1">
        <f t="shared" si="1"/>
        <v>12</v>
      </c>
    </row>
    <row r="107" spans="2:8">
      <c r="B107" s="1" t="s">
        <v>18</v>
      </c>
      <c r="C107" s="1">
        <v>3</v>
      </c>
      <c r="D107" s="1" t="s">
        <v>7</v>
      </c>
      <c r="E107" s="1">
        <v>10</v>
      </c>
      <c r="F107" s="1">
        <v>0</v>
      </c>
      <c r="G107" s="1">
        <v>0</v>
      </c>
      <c r="H107" s="1">
        <f t="shared" si="1"/>
        <v>10</v>
      </c>
    </row>
    <row r="108" spans="2:8">
      <c r="B108" s="1" t="s">
        <v>18</v>
      </c>
      <c r="C108" s="1">
        <v>3</v>
      </c>
      <c r="D108" s="1" t="s">
        <v>8</v>
      </c>
      <c r="E108" s="1">
        <v>11</v>
      </c>
      <c r="F108" s="1">
        <v>0</v>
      </c>
      <c r="G108" s="1">
        <v>0</v>
      </c>
      <c r="H108" s="1">
        <f t="shared" si="1"/>
        <v>11</v>
      </c>
    </row>
    <row r="109" spans="2:8">
      <c r="B109" s="1" t="s">
        <v>18</v>
      </c>
      <c r="C109" s="1">
        <v>3</v>
      </c>
      <c r="D109" s="1" t="s">
        <v>9</v>
      </c>
      <c r="E109" s="1">
        <v>17</v>
      </c>
      <c r="F109" s="1">
        <v>0</v>
      </c>
      <c r="G109" s="1">
        <v>0</v>
      </c>
      <c r="H109" s="1">
        <f t="shared" si="1"/>
        <v>17</v>
      </c>
    </row>
    <row r="110" spans="2:8">
      <c r="B110" s="1" t="s">
        <v>18</v>
      </c>
      <c r="C110" s="1">
        <v>3</v>
      </c>
      <c r="D110" s="1" t="s">
        <v>10</v>
      </c>
      <c r="E110" s="1">
        <v>16</v>
      </c>
      <c r="F110" s="1">
        <v>0</v>
      </c>
      <c r="G110" s="1">
        <v>0</v>
      </c>
      <c r="H110" s="1">
        <f t="shared" si="1"/>
        <v>16</v>
      </c>
    </row>
    <row r="111" spans="2:8">
      <c r="B111" s="1" t="s">
        <v>18</v>
      </c>
      <c r="C111" s="1">
        <v>3</v>
      </c>
      <c r="D111" s="1" t="s">
        <v>11</v>
      </c>
      <c r="E111" s="1">
        <v>13</v>
      </c>
      <c r="F111" s="1">
        <v>0</v>
      </c>
      <c r="G111" s="1">
        <v>0</v>
      </c>
      <c r="H111" s="1">
        <f t="shared" si="1"/>
        <v>13</v>
      </c>
    </row>
    <row r="112" spans="2:8">
      <c r="B112" s="1" t="s">
        <v>18</v>
      </c>
      <c r="C112" s="1">
        <v>3</v>
      </c>
      <c r="D112" s="1" t="s">
        <v>12</v>
      </c>
      <c r="E112" s="1">
        <v>15</v>
      </c>
      <c r="F112" s="1">
        <v>0</v>
      </c>
      <c r="G112" s="1">
        <v>0</v>
      </c>
      <c r="H112" s="1">
        <f t="shared" si="1"/>
        <v>15</v>
      </c>
    </row>
    <row r="113" spans="2:8">
      <c r="B113" s="1" t="s">
        <v>18</v>
      </c>
      <c r="C113" s="1">
        <v>2</v>
      </c>
      <c r="D113" s="1" t="s">
        <v>3</v>
      </c>
      <c r="E113" s="1">
        <v>15</v>
      </c>
      <c r="F113" s="1">
        <v>0</v>
      </c>
      <c r="G113" s="1">
        <v>0</v>
      </c>
      <c r="H113" s="1">
        <f t="shared" si="1"/>
        <v>15</v>
      </c>
    </row>
    <row r="114" spans="2:8">
      <c r="B114" s="1" t="s">
        <v>18</v>
      </c>
      <c r="C114" s="1">
        <v>2</v>
      </c>
      <c r="D114" s="1" t="s">
        <v>4</v>
      </c>
      <c r="E114" s="1">
        <v>4</v>
      </c>
      <c r="F114" s="1">
        <v>0</v>
      </c>
      <c r="G114" s="1">
        <v>0</v>
      </c>
      <c r="H114" s="1">
        <f t="shared" si="1"/>
        <v>4</v>
      </c>
    </row>
    <row r="115" spans="2:8">
      <c r="B115" s="1" t="s">
        <v>18</v>
      </c>
      <c r="C115" s="1">
        <v>2</v>
      </c>
      <c r="D115" s="1" t="s">
        <v>5</v>
      </c>
      <c r="E115" s="1">
        <v>0</v>
      </c>
      <c r="F115" s="1">
        <v>0</v>
      </c>
      <c r="G115" s="1">
        <v>0</v>
      </c>
      <c r="H115" s="1">
        <f t="shared" si="1"/>
        <v>0</v>
      </c>
    </row>
    <row r="116" spans="2:8">
      <c r="B116" s="1" t="s">
        <v>18</v>
      </c>
      <c r="C116" s="1">
        <v>2</v>
      </c>
      <c r="D116" s="1" t="s">
        <v>6</v>
      </c>
      <c r="E116" s="1">
        <v>2</v>
      </c>
      <c r="F116" s="1">
        <v>0</v>
      </c>
      <c r="G116" s="1">
        <v>0</v>
      </c>
      <c r="H116" s="1">
        <f t="shared" si="1"/>
        <v>2</v>
      </c>
    </row>
    <row r="117" spans="2:8">
      <c r="B117" s="1" t="s">
        <v>18</v>
      </c>
      <c r="C117" s="1">
        <v>2</v>
      </c>
      <c r="D117" s="1" t="s">
        <v>7</v>
      </c>
      <c r="E117" s="1">
        <v>0</v>
      </c>
      <c r="F117" s="1">
        <v>0</v>
      </c>
      <c r="G117" s="1">
        <v>0</v>
      </c>
      <c r="H117" s="1">
        <f t="shared" si="1"/>
        <v>0</v>
      </c>
    </row>
    <row r="118" spans="2:8">
      <c r="B118" s="1" t="s">
        <v>18</v>
      </c>
      <c r="C118" s="1">
        <v>2</v>
      </c>
      <c r="D118" s="1" t="s">
        <v>8</v>
      </c>
      <c r="E118" s="1">
        <v>0</v>
      </c>
      <c r="F118" s="1">
        <v>0</v>
      </c>
      <c r="G118" s="1">
        <v>0</v>
      </c>
      <c r="H118" s="1">
        <f t="shared" si="1"/>
        <v>0</v>
      </c>
    </row>
    <row r="119" spans="2:8">
      <c r="B119" s="1" t="s">
        <v>18</v>
      </c>
      <c r="C119" s="1">
        <v>2</v>
      </c>
      <c r="D119" s="1" t="s">
        <v>9</v>
      </c>
      <c r="E119" s="1">
        <v>0</v>
      </c>
      <c r="F119" s="1">
        <v>0</v>
      </c>
      <c r="G119" s="1">
        <v>0</v>
      </c>
      <c r="H119" s="1">
        <f t="shared" si="1"/>
        <v>0</v>
      </c>
    </row>
    <row r="120" spans="2:8">
      <c r="B120" s="1" t="s">
        <v>18</v>
      </c>
      <c r="C120" s="1">
        <v>2</v>
      </c>
      <c r="D120" s="1" t="s">
        <v>10</v>
      </c>
      <c r="E120" s="1">
        <v>0</v>
      </c>
      <c r="F120" s="1">
        <v>0</v>
      </c>
      <c r="G120" s="1">
        <v>0</v>
      </c>
      <c r="H120" s="1">
        <f t="shared" si="1"/>
        <v>0</v>
      </c>
    </row>
    <row r="121" spans="2:8">
      <c r="B121" s="1" t="s">
        <v>18</v>
      </c>
      <c r="C121" s="1">
        <v>2</v>
      </c>
      <c r="D121" s="1" t="s">
        <v>11</v>
      </c>
      <c r="E121" s="1">
        <v>0</v>
      </c>
      <c r="F121" s="1">
        <v>0</v>
      </c>
      <c r="G121" s="1">
        <v>0</v>
      </c>
      <c r="H121" s="1">
        <f t="shared" si="1"/>
        <v>0</v>
      </c>
    </row>
    <row r="122" spans="2:8">
      <c r="B122" s="1" t="s">
        <v>18</v>
      </c>
      <c r="C122" s="1">
        <v>2</v>
      </c>
      <c r="D122" s="1" t="s">
        <v>12</v>
      </c>
      <c r="E122" s="1">
        <v>0</v>
      </c>
      <c r="F122" s="1">
        <v>0</v>
      </c>
      <c r="G122" s="1">
        <v>0</v>
      </c>
      <c r="H122" s="1">
        <f t="shared" si="1"/>
        <v>0</v>
      </c>
    </row>
    <row r="123" spans="2:8">
      <c r="B123" s="1" t="s">
        <v>18</v>
      </c>
      <c r="C123" s="1">
        <v>1</v>
      </c>
      <c r="D123" s="1" t="s">
        <v>3</v>
      </c>
      <c r="E123" s="1">
        <v>0</v>
      </c>
      <c r="F123" s="1">
        <v>0</v>
      </c>
      <c r="G123" s="1">
        <v>0</v>
      </c>
      <c r="H123" s="1">
        <f t="shared" si="1"/>
        <v>0</v>
      </c>
    </row>
    <row r="124" spans="2:8">
      <c r="B124" s="1" t="s">
        <v>18</v>
      </c>
      <c r="C124" s="1">
        <v>1</v>
      </c>
      <c r="D124" s="1" t="s">
        <v>4</v>
      </c>
      <c r="E124" s="1">
        <v>0</v>
      </c>
      <c r="F124" s="1">
        <v>0</v>
      </c>
      <c r="G124" s="1">
        <v>0</v>
      </c>
      <c r="H124" s="1">
        <f t="shared" si="1"/>
        <v>0</v>
      </c>
    </row>
    <row r="125" spans="2:8">
      <c r="B125" s="1" t="s">
        <v>18</v>
      </c>
      <c r="C125" s="1">
        <v>1</v>
      </c>
      <c r="D125" s="1" t="s">
        <v>5</v>
      </c>
      <c r="E125" s="1">
        <v>0</v>
      </c>
      <c r="F125" s="1">
        <v>0</v>
      </c>
      <c r="G125" s="1">
        <v>0</v>
      </c>
      <c r="H125" s="1">
        <f t="shared" si="1"/>
        <v>0</v>
      </c>
    </row>
    <row r="126" spans="2:8">
      <c r="B126" s="1" t="s">
        <v>18</v>
      </c>
      <c r="C126" s="1">
        <v>1</v>
      </c>
      <c r="D126" s="1" t="s">
        <v>6</v>
      </c>
      <c r="E126" s="1">
        <v>0</v>
      </c>
      <c r="F126" s="1">
        <v>0</v>
      </c>
      <c r="G126" s="1">
        <v>0</v>
      </c>
      <c r="H126" s="1">
        <f t="shared" si="1"/>
        <v>0</v>
      </c>
    </row>
    <row r="127" spans="2:8">
      <c r="B127" s="1" t="s">
        <v>18</v>
      </c>
      <c r="C127" s="1">
        <v>1</v>
      </c>
      <c r="D127" s="1" t="s">
        <v>7</v>
      </c>
      <c r="E127" s="1">
        <v>0</v>
      </c>
      <c r="F127" s="1">
        <v>0</v>
      </c>
      <c r="G127" s="1">
        <v>0</v>
      </c>
      <c r="H127" s="1">
        <f t="shared" si="1"/>
        <v>0</v>
      </c>
    </row>
    <row r="128" spans="2:8">
      <c r="B128" s="1" t="s">
        <v>18</v>
      </c>
      <c r="C128" s="1">
        <v>1</v>
      </c>
      <c r="D128" s="1" t="s">
        <v>8</v>
      </c>
      <c r="E128" s="1">
        <v>0</v>
      </c>
      <c r="F128" s="1">
        <v>0</v>
      </c>
      <c r="G128" s="1">
        <v>0</v>
      </c>
      <c r="H128" s="1">
        <f t="shared" si="1"/>
        <v>0</v>
      </c>
    </row>
    <row r="129" spans="2:8">
      <c r="B129" s="1" t="s">
        <v>18</v>
      </c>
      <c r="C129" s="1">
        <v>1</v>
      </c>
      <c r="D129" s="1" t="s">
        <v>10</v>
      </c>
      <c r="E129" s="1">
        <v>0</v>
      </c>
      <c r="F129" s="1">
        <v>0</v>
      </c>
      <c r="G129" s="1">
        <v>0</v>
      </c>
      <c r="H129" s="1">
        <f t="shared" si="1"/>
        <v>0</v>
      </c>
    </row>
    <row r="130" spans="2:8">
      <c r="B130" s="1" t="s">
        <v>18</v>
      </c>
      <c r="C130" s="1">
        <v>1</v>
      </c>
      <c r="D130" s="1" t="s">
        <v>11</v>
      </c>
      <c r="E130" s="1">
        <v>0</v>
      </c>
      <c r="F130" s="1">
        <v>0</v>
      </c>
      <c r="G130" s="1">
        <v>0</v>
      </c>
      <c r="H130" s="1">
        <f t="shared" si="1"/>
        <v>0</v>
      </c>
    </row>
    <row r="131" spans="2:8">
      <c r="B131" s="1" t="s">
        <v>18</v>
      </c>
      <c r="C131" s="1">
        <v>1</v>
      </c>
      <c r="D131" s="1" t="s">
        <v>12</v>
      </c>
      <c r="E131" s="1">
        <v>0</v>
      </c>
      <c r="F131" s="1">
        <v>0</v>
      </c>
      <c r="G131" s="1">
        <v>0</v>
      </c>
      <c r="H131" s="1">
        <f t="shared" si="1"/>
        <v>0</v>
      </c>
    </row>
    <row r="132" spans="2:8">
      <c r="B132" s="7" t="s">
        <v>19</v>
      </c>
      <c r="C132" s="7"/>
      <c r="D132" s="7"/>
      <c r="E132" s="1">
        <f>SUM(E103:E131)</f>
        <v>205</v>
      </c>
      <c r="F132" s="1">
        <f>SUM(F103:F131)</f>
        <v>0</v>
      </c>
      <c r="G132" s="1">
        <f>SUM(G103:G131)</f>
        <v>0</v>
      </c>
      <c r="H132" s="1">
        <f>SUM(H103:H131)</f>
        <v>205</v>
      </c>
    </row>
    <row r="133" spans="2:8">
      <c r="B133" s="7" t="s">
        <v>20</v>
      </c>
      <c r="C133" s="7"/>
      <c r="D133" s="7"/>
      <c r="E133" s="1">
        <f>E10+E41+E72+E102+E132</f>
        <v>5234</v>
      </c>
      <c r="F133" s="1">
        <f>F41+F72+F102+F132</f>
        <v>4</v>
      </c>
      <c r="G133" s="1">
        <f>G41+G72+G102+G132</f>
        <v>29</v>
      </c>
      <c r="H133" s="1">
        <f>H10+H41+H72+H102+H132</f>
        <v>5270</v>
      </c>
    </row>
  </sheetData>
  <mergeCells count="13">
    <mergeCell ref="B133:D133"/>
    <mergeCell ref="B5:H5"/>
    <mergeCell ref="F8:F9"/>
    <mergeCell ref="G8:G9"/>
    <mergeCell ref="B7:D9"/>
    <mergeCell ref="E7:H7"/>
    <mergeCell ref="E8:E9"/>
    <mergeCell ref="H8:H9"/>
    <mergeCell ref="B10:D10"/>
    <mergeCell ref="B41:D41"/>
    <mergeCell ref="B72:D72"/>
    <mergeCell ref="B102:D102"/>
    <mergeCell ref="B132:D132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RESOLUCAO_102_CNJ_REL4a_IV_0501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2018-09-03T18:26:30Z</cp:lastPrinted>
  <dcterms:created xsi:type="dcterms:W3CDTF">2016-01-18T17:39:59Z</dcterms:created>
  <dcterms:modified xsi:type="dcterms:W3CDTF">2018-09-13T23:16:47Z</dcterms:modified>
</cp:coreProperties>
</file>