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agosto\"/>
    </mc:Choice>
  </mc:AlternateContent>
  <bookViews>
    <workbookView xWindow="0" yWindow="0" windowWidth="21600" windowHeight="9135"/>
  </bookViews>
  <sheets>
    <sheet name="Plan1" sheetId="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D17" i="4"/>
  <c r="F16" i="4"/>
  <c r="F15" i="4"/>
  <c r="F14" i="4"/>
  <c r="F13" i="4"/>
  <c r="F12" i="4"/>
  <c r="F11" i="4"/>
  <c r="F9" i="4"/>
  <c r="B3" i="4"/>
  <c r="B2" i="4"/>
  <c r="B1" i="4"/>
  <c r="F17" i="4" l="1"/>
  <c r="C17" i="4"/>
</calcChain>
</file>

<file path=xl/sharedStrings.xml><?xml version="1.0" encoding="utf-8"?>
<sst xmlns="http://schemas.openxmlformats.org/spreadsheetml/2006/main" count="18" uniqueCount="18">
  <si>
    <t xml:space="preserve"> RESOLUÇÃO 102 CNJ - ANEXO IV- QUANTITATIVO DE CARGOS E FUNÇÕES</t>
  </si>
  <si>
    <t>Cargo</t>
  </si>
  <si>
    <t>Quantidade de Cargos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</si>
  <si>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</si>
  <si>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</si>
  <si>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</si>
  <si>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</si>
  <si>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</si>
  <si>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</si>
  <si>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</si>
  <si>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</si>
  <si>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</si>
  <si>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</si>
  <si>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f) situação funcional dos magistrados ativos do quadro de pessoal do órgão.</t>
  </si>
  <si>
    <t>Exercício no órgão</t>
  </si>
  <si>
    <t>Exercício em outros órgãos do Judiciário</t>
  </si>
  <si>
    <t>Outros afastamentos</t>
  </si>
  <si>
    <t>Data de referência: 31/08/2018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</si>
</sst>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right" vertical="top" wrapText="1"/>
    </xf>
    <xf numFmtId="14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16" sqref="E16"/>
    </sheetView>
  </sheetViews>
  <sheetFormatPr defaultRowHeight="15" x14ac:dyDescent="0.25"/>
  <cols>
    <col min="1" max="1" width="3.28515625" customWidth="1"/>
    <col min="2" max="2" width="30.140625" customWidth="1"/>
    <col min="3" max="3" width="18.85546875" customWidth="1"/>
    <col min="4" max="4" width="18.28515625" customWidth="1"/>
    <col min="5" max="5" width="16.42578125" customWidth="1"/>
  </cols>
  <sheetData>
    <row r="1" spans="1:6" x14ac:dyDescent="0.25">
      <c r="A1" s="1"/>
      <c r="B1" s="2" t="str">
        <f>'[1]ANEXO IV-e'!B1</f>
        <v>PODER JUDICIÁRIO</v>
      </c>
      <c r="C1" s="3"/>
      <c r="D1" s="3"/>
      <c r="E1" s="3"/>
      <c r="F1" s="3"/>
    </row>
    <row r="2" spans="1:6" x14ac:dyDescent="0.25">
      <c r="A2" s="1"/>
      <c r="B2" s="2" t="str">
        <f>'[1]ANEXO IV-e'!B2</f>
        <v>ÓRGÃO: TRIBUNAL DE JUSTIÇA</v>
      </c>
      <c r="C2" s="4"/>
      <c r="D2" s="4"/>
      <c r="E2" s="4"/>
      <c r="F2" s="4"/>
    </row>
    <row r="3" spans="1:6" ht="15" customHeight="1" x14ac:dyDescent="0.25">
      <c r="A3" s="1"/>
      <c r="B3" s="2" t="str">
        <f>'[1]ANEXO IV-e'!B3</f>
        <v>UNIDADE: SANTA CATARINA</v>
      </c>
      <c r="C3" s="4"/>
      <c r="D3" s="4"/>
      <c r="E3" s="4"/>
      <c r="F3" s="4"/>
    </row>
    <row r="4" spans="1:6" x14ac:dyDescent="0.25">
      <c r="A4" s="1"/>
      <c r="B4" s="2" t="s">
        <v>17</v>
      </c>
      <c r="C4" s="14"/>
      <c r="D4" s="4"/>
      <c r="E4" s="4"/>
      <c r="F4" s="4"/>
    </row>
    <row r="5" spans="1:6" x14ac:dyDescent="0.25">
      <c r="A5" s="1"/>
      <c r="B5" s="5" t="s">
        <v>0</v>
      </c>
      <c r="C5" s="5"/>
      <c r="D5" s="5"/>
      <c r="E5" s="5"/>
      <c r="F5" s="5"/>
    </row>
    <row r="6" spans="1:6" x14ac:dyDescent="0.25">
      <c r="A6" s="1"/>
      <c r="B6" s="6" t="s">
        <v>13</v>
      </c>
      <c r="C6" s="3"/>
      <c r="D6" s="3"/>
      <c r="E6" s="3"/>
      <c r="F6" s="3"/>
    </row>
    <row r="7" spans="1:6" ht="15" customHeight="1" x14ac:dyDescent="0.25">
      <c r="A7" s="1"/>
      <c r="B7" s="7" t="s">
        <v>1</v>
      </c>
      <c r="C7" s="7" t="s">
        <v>2</v>
      </c>
      <c r="D7" s="7"/>
      <c r="E7" s="7"/>
      <c r="F7" s="7"/>
    </row>
    <row r="8" spans="1:6" ht="38.25" x14ac:dyDescent="0.25">
      <c r="A8" s="1"/>
      <c r="B8" s="7"/>
      <c r="C8" s="8" t="s">
        <v>14</v>
      </c>
      <c r="D8" s="8" t="s">
        <v>15</v>
      </c>
      <c r="E8" s="8" t="s">
        <v>16</v>
      </c>
      <c r="F8" s="8" t="s">
        <v>3</v>
      </c>
    </row>
    <row r="9" spans="1:6" ht="26.25" x14ac:dyDescent="0.25">
      <c r="A9" s="1"/>
      <c r="B9" s="9" t="s">
        <v>4</v>
      </c>
      <c r="C9" s="10">
        <v>0</v>
      </c>
      <c r="D9" s="10">
        <v>0</v>
      </c>
      <c r="E9" s="10">
        <v>0</v>
      </c>
      <c r="F9" s="10">
        <f>SUM(C9:E9)</f>
        <v>0</v>
      </c>
    </row>
    <row r="10" spans="1:6" x14ac:dyDescent="0.25">
      <c r="A10" s="1"/>
      <c r="B10" s="9" t="s">
        <v>5</v>
      </c>
      <c r="C10" s="10">
        <v>91</v>
      </c>
      <c r="D10" s="10">
        <v>2</v>
      </c>
      <c r="E10" s="10">
        <v>0</v>
      </c>
      <c r="F10" s="10">
        <v>93</v>
      </c>
    </row>
    <row r="11" spans="1:6" ht="26.25" x14ac:dyDescent="0.25">
      <c r="A11" s="1"/>
      <c r="B11" s="9" t="s">
        <v>6</v>
      </c>
      <c r="C11" s="10">
        <v>0</v>
      </c>
      <c r="D11" s="10">
        <v>0</v>
      </c>
      <c r="E11" s="10">
        <v>0</v>
      </c>
      <c r="F11" s="10">
        <f t="shared" ref="F10:F16" si="0">SUM(C11:E11)</f>
        <v>0</v>
      </c>
    </row>
    <row r="12" spans="1:6" x14ac:dyDescent="0.25">
      <c r="A12" s="1"/>
      <c r="B12" s="9" t="s">
        <v>7</v>
      </c>
      <c r="C12" s="10">
        <v>0</v>
      </c>
      <c r="D12" s="10">
        <v>0</v>
      </c>
      <c r="E12" s="10">
        <v>0</v>
      </c>
      <c r="F12" s="10">
        <f t="shared" si="0"/>
        <v>0</v>
      </c>
    </row>
    <row r="13" spans="1:6" ht="26.25" x14ac:dyDescent="0.25">
      <c r="A13" s="1"/>
      <c r="B13" s="9" t="s">
        <v>8</v>
      </c>
      <c r="C13" s="10">
        <v>0</v>
      </c>
      <c r="D13" s="10">
        <v>0</v>
      </c>
      <c r="E13" s="10">
        <v>0</v>
      </c>
      <c r="F13" s="10">
        <f t="shared" si="0"/>
        <v>0</v>
      </c>
    </row>
    <row r="14" spans="1:6" ht="26.25" x14ac:dyDescent="0.25">
      <c r="A14" s="1"/>
      <c r="B14" s="9" t="s">
        <v>9</v>
      </c>
      <c r="C14" s="10">
        <v>0</v>
      </c>
      <c r="D14" s="10">
        <v>0</v>
      </c>
      <c r="E14" s="10">
        <v>0</v>
      </c>
      <c r="F14" s="10">
        <f t="shared" si="0"/>
        <v>0</v>
      </c>
    </row>
    <row r="15" spans="1:6" x14ac:dyDescent="0.25">
      <c r="A15" s="1"/>
      <c r="B15" s="9" t="s">
        <v>10</v>
      </c>
      <c r="C15" s="10">
        <v>357</v>
      </c>
      <c r="D15" s="10">
        <v>7</v>
      </c>
      <c r="E15" s="11">
        <v>15</v>
      </c>
      <c r="F15" s="10">
        <f t="shared" si="0"/>
        <v>379</v>
      </c>
    </row>
    <row r="16" spans="1:6" x14ac:dyDescent="0.25">
      <c r="A16" s="1"/>
      <c r="B16" s="9" t="s">
        <v>11</v>
      </c>
      <c r="C16" s="10">
        <v>53</v>
      </c>
      <c r="D16" s="10">
        <v>0</v>
      </c>
      <c r="E16" s="10">
        <v>0</v>
      </c>
      <c r="F16" s="10">
        <f t="shared" si="0"/>
        <v>53</v>
      </c>
    </row>
    <row r="17" spans="1:6" x14ac:dyDescent="0.25">
      <c r="A17" s="1"/>
      <c r="B17" s="12" t="s">
        <v>12</v>
      </c>
      <c r="C17" s="13">
        <f>SUM(C9:C16)</f>
        <v>501</v>
      </c>
      <c r="D17" s="13">
        <f>SUM(D9:D16)</f>
        <v>9</v>
      </c>
      <c r="E17" s="13">
        <f>SUM(E9:E16)</f>
        <v>15</v>
      </c>
      <c r="F17" s="13">
        <f>SUM(F9:F16)</f>
        <v>525</v>
      </c>
    </row>
    <row r="18" spans="1:6" x14ac:dyDescent="0.25">
      <c r="A18" s="1"/>
      <c r="B18" s="1"/>
      <c r="C18" s="1"/>
      <c r="D18" s="1"/>
      <c r="E18" s="1"/>
      <c r="F18" s="1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2018-08-31T23:34:39Z</dcterms:created>
  <dcterms:modified xsi:type="dcterms:W3CDTF">2018-09-04T18:11:41Z</dcterms:modified>
</cp:coreProperties>
</file>