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H\drh\1 - GABINETE DO DIRETOR DE RECURSOS HUMANOS\ASSESSORIA RH\32 - Odilon\"/>
    </mc:Choice>
  </mc:AlternateContent>
  <bookViews>
    <workbookView xWindow="0" yWindow="0" windowWidth="28800" windowHeight="12135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G10" i="1" l="1"/>
  <c r="D10" i="1"/>
  <c r="C10" i="1"/>
  <c r="I10" i="1" l="1"/>
  <c r="I11" i="1" s="1"/>
  <c r="C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<sst xmlns="http://schemas.openxmlformats.org/spreadsheetml/2006/main" count="39" uniqueCount="34">
  <si>
    <t>PODER JUDICIÁRIO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</si>
  <si>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</si>
  <si>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</si>
  <si>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</si>
  <si>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AUXÍLIO- 
ALIMENTAÇÃO</t>
  </si>
  <si>
    <t>AUXÍLIO-
TRANSPORTE</t>
  </si>
  <si>
    <t>EXAMES 
PERIÓDICOS</t>
  </si>
  <si>
    <t>ASSISTÊNCIA MÉDICA E ODONTOLÓGICA</t>
  </si>
  <si>
    <t>DESCRIÇÃO</t>
  </si>
  <si>
    <t>TITULARES</t>
  </si>
  <si>
    <t>DEPENDENTES</t>
  </si>
  <si>
    <t>TOTAL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</si>
  <si>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</si>
  <si>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</si>
  <si>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</si>
  <si>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</si>
  <si>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</si>
  <si>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AUXÍLIO-TRANSPORTE</t>
  </si>
  <si>
    <t>EXAMES PERIÓDICOS</t>
  </si>
  <si>
    <t>Observação: Este anexo é facultativo para os tribunais de justiça dos Estados.</t>
  </si>
  <si>
    <t>ÓRGÃO:TRIBUNAL DE JUSTIÇA</t>
  </si>
  <si>
    <t>UNIDADE:SANTA CATARINA</t>
  </si>
  <si>
    <t>TRIBUNAL DE JUSTIÇA</t>
  </si>
  <si>
    <t>ASSISTÊNCIA MÉDICA E ODONTOLÓGICA - ATÉ 29 ANOS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</si>
  <si>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</si>
  <si>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</si>
  <si>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</si>
  <si>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</si>
  <si>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AUXÍLIO CRECHE</t>
  </si>
  <si>
    <t xml:space="preserve">AUXÍLIO CRECHE
</t>
  </si>
  <si>
    <t>Lei Complementar Estadual n. 6745/1985</t>
  </si>
  <si>
    <t>Lei Complementar Estadual n.606/2013</t>
  </si>
  <si>
    <t>Lei Estadual n.7.975/1985</t>
  </si>
  <si>
    <t>Data de referência:30/04/2018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</si>
</sst>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_-* #,##0_-;\-* #,##0_-;_-* \-??_-;_-@_-"/>
    <numFmt numFmtId="166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165" fontId="5" fillId="2" borderId="2" xfId="2" applyNumberFormat="1" applyFont="1" applyFill="1" applyBorder="1" applyAlignment="1" applyProtection="1">
      <alignment horizontal="center" vertical="center" wrapText="1"/>
    </xf>
    <xf numFmtId="166" fontId="4" fillId="0" borderId="2" xfId="1" applyNumberFormat="1" applyFont="1" applyBorder="1" applyAlignment="1">
      <alignment horizontal="justify" vertical="center" wrapText="1"/>
    </xf>
    <xf numFmtId="0" fontId="4" fillId="2" borderId="6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165" fontId="4" fillId="0" borderId="2" xfId="2" applyNumberFormat="1" applyFont="1" applyFill="1" applyBorder="1" applyAlignment="1" applyProtection="1">
      <alignment horizontal="right" vertical="center" wrapText="1"/>
    </xf>
    <xf numFmtId="165" fontId="4" fillId="0" borderId="3" xfId="2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0" fontId="4" fillId="0" borderId="1" xfId="1" applyFont="1" applyBorder="1" applyAlignment="1">
      <alignment horizontal="justify" vertical="center" wrapText="1"/>
    </xf>
    <xf numFmtId="0" fontId="4" fillId="0" borderId="2" xfId="1" applyFont="1" applyBorder="1" applyAlignment="1">
      <alignment horizontal="justify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tabSelected="1" workbookViewId="0">
      <selection activeCell="D24" sqref="D24"/>
    </sheetView>
  </sheetViews>
  <sheetFormatPr defaultRowHeight="15" x14ac:dyDescent="0.25"/>
  <cols>
    <col min="1" max="1" width="4.28515625" customWidth="1"/>
    <col min="2" max="2" width="35.7109375" customWidth="1"/>
    <col min="3" max="3" width="30" customWidth="1"/>
    <col min="4" max="4" width="14.42578125" customWidth="1"/>
    <col min="5" max="5" width="12.7109375" customWidth="1"/>
    <col min="6" max="6" width="12.42578125" customWidth="1"/>
    <col min="7" max="7" width="11.5703125" customWidth="1"/>
    <col min="8" max="8" width="11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20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21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29" t="s">
        <v>1</v>
      </c>
      <c r="C5" s="29"/>
      <c r="D5" s="29"/>
      <c r="E5" s="29"/>
      <c r="F5" s="29"/>
      <c r="G5" s="29"/>
      <c r="H5" s="29"/>
      <c r="I5" s="29"/>
      <c r="J5" s="29"/>
    </row>
    <row r="6" spans="2:10" x14ac:dyDescent="0.25">
      <c r="B6" s="3" t="s">
        <v>2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9"/>
      <c r="C7" s="27" t="s">
        <v>3</v>
      </c>
      <c r="D7" s="27"/>
      <c r="E7" s="27"/>
      <c r="F7" s="27"/>
      <c r="G7" s="27"/>
      <c r="H7" s="27"/>
      <c r="I7" s="28"/>
    </row>
    <row r="8" spans="2:10" ht="30" customHeight="1" x14ac:dyDescent="0.25">
      <c r="B8" s="20" t="s">
        <v>8</v>
      </c>
      <c r="C8" s="30" t="s">
        <v>4</v>
      </c>
      <c r="D8" s="30" t="s">
        <v>29</v>
      </c>
      <c r="E8" s="30" t="s">
        <v>5</v>
      </c>
      <c r="F8" s="30" t="s">
        <v>6</v>
      </c>
      <c r="G8" s="27" t="s">
        <v>7</v>
      </c>
      <c r="H8" s="27"/>
      <c r="I8" s="28"/>
    </row>
    <row r="9" spans="2:10" ht="24" customHeight="1" x14ac:dyDescent="0.25">
      <c r="B9" s="21"/>
      <c r="C9" s="31"/>
      <c r="D9" s="31"/>
      <c r="E9" s="31"/>
      <c r="F9" s="31"/>
      <c r="G9" s="4" t="s">
        <v>9</v>
      </c>
      <c r="H9" s="4" t="s">
        <v>10</v>
      </c>
      <c r="I9" s="5" t="s">
        <v>11</v>
      </c>
    </row>
    <row r="10" spans="2:10" x14ac:dyDescent="0.25">
      <c r="B10" s="6" t="s">
        <v>22</v>
      </c>
      <c r="C10" s="11">
        <f>1388+4314+439+401</f>
        <v>6542</v>
      </c>
      <c r="D10" s="12">
        <f>241+768+47+31</f>
        <v>1087</v>
      </c>
      <c r="E10" s="12">
        <v>0</v>
      </c>
      <c r="F10" s="12">
        <v>0</v>
      </c>
      <c r="G10" s="13">
        <f>227+316+45+24+479+1221+173+108</f>
        <v>2593</v>
      </c>
      <c r="H10" s="13"/>
      <c r="I10" s="14">
        <f>G10+H10</f>
        <v>2593</v>
      </c>
    </row>
    <row r="11" spans="2:10" x14ac:dyDescent="0.25">
      <c r="B11" s="10"/>
      <c r="C11" s="7">
        <f t="shared" ref="C11:I11" si="0">SUM(C10:C10)</f>
        <v>6542</v>
      </c>
      <c r="D11" s="7">
        <f t="shared" si="0"/>
        <v>1087</v>
      </c>
      <c r="E11" s="7">
        <f t="shared" si="0"/>
        <v>0</v>
      </c>
      <c r="F11" s="7">
        <f t="shared" si="0"/>
        <v>0</v>
      </c>
      <c r="G11" s="7">
        <f t="shared" si="0"/>
        <v>2593</v>
      </c>
      <c r="H11" s="7">
        <f t="shared" si="0"/>
        <v>0</v>
      </c>
      <c r="I11" s="7">
        <f t="shared" si="0"/>
        <v>2593</v>
      </c>
    </row>
    <row r="12" spans="2:10" x14ac:dyDescent="0.25">
      <c r="B12" s="24"/>
      <c r="C12" s="24"/>
      <c r="D12" s="24"/>
      <c r="E12" s="24"/>
      <c r="F12" s="24"/>
      <c r="G12" s="24"/>
      <c r="H12" s="24"/>
      <c r="I12" s="24"/>
      <c r="J12" s="24"/>
    </row>
    <row r="13" spans="2:10" x14ac:dyDescent="0.25">
      <c r="B13" s="25" t="s">
        <v>12</v>
      </c>
      <c r="C13" s="25"/>
      <c r="D13" s="25"/>
      <c r="E13" s="25"/>
      <c r="F13" s="25"/>
      <c r="G13" s="25"/>
      <c r="H13" s="25"/>
      <c r="I13" s="25"/>
      <c r="J13" s="25"/>
    </row>
    <row r="14" spans="2:10" ht="36" x14ac:dyDescent="0.25">
      <c r="B14" s="26" t="s">
        <v>13</v>
      </c>
      <c r="C14" s="27"/>
      <c r="D14" s="4" t="s">
        <v>14</v>
      </c>
      <c r="E14" s="27" t="s">
        <v>15</v>
      </c>
      <c r="F14" s="27"/>
      <c r="G14" s="27"/>
      <c r="H14" s="27"/>
      <c r="I14" s="27"/>
      <c r="J14" s="28"/>
    </row>
    <row r="15" spans="2:10" x14ac:dyDescent="0.25">
      <c r="B15" s="16" t="s">
        <v>16</v>
      </c>
      <c r="C15" s="17"/>
      <c r="D15" s="8">
        <v>1460</v>
      </c>
      <c r="E15" s="18" t="s">
        <v>30</v>
      </c>
      <c r="F15" s="18"/>
      <c r="G15" s="18"/>
      <c r="H15" s="18"/>
      <c r="I15" s="18"/>
      <c r="J15" s="19"/>
    </row>
    <row r="16" spans="2:10" x14ac:dyDescent="0.25">
      <c r="B16" s="16" t="s">
        <v>28</v>
      </c>
      <c r="C16" s="17"/>
      <c r="D16" s="8">
        <v>500</v>
      </c>
      <c r="E16" s="18" t="s">
        <v>30</v>
      </c>
      <c r="F16" s="18"/>
      <c r="G16" s="18"/>
      <c r="H16" s="18"/>
      <c r="I16" s="18"/>
      <c r="J16" s="19"/>
    </row>
    <row r="17" spans="2:10" x14ac:dyDescent="0.25">
      <c r="B17" s="16" t="s">
        <v>17</v>
      </c>
      <c r="C17" s="17"/>
      <c r="D17" s="8"/>
      <c r="E17" s="18" t="s">
        <v>32</v>
      </c>
      <c r="F17" s="18"/>
      <c r="G17" s="18"/>
      <c r="H17" s="18"/>
      <c r="I17" s="18"/>
      <c r="J17" s="19"/>
    </row>
    <row r="18" spans="2:10" x14ac:dyDescent="0.25">
      <c r="B18" s="16" t="s">
        <v>18</v>
      </c>
      <c r="C18" s="17"/>
      <c r="D18" s="8"/>
      <c r="E18" s="22"/>
      <c r="F18" s="22"/>
      <c r="G18" s="22"/>
      <c r="H18" s="22"/>
      <c r="I18" s="22"/>
      <c r="J18" s="23"/>
    </row>
    <row r="19" spans="2:10" x14ac:dyDescent="0.25">
      <c r="B19" s="16" t="s">
        <v>23</v>
      </c>
      <c r="C19" s="17"/>
      <c r="D19" s="8">
        <v>125.27</v>
      </c>
      <c r="E19" s="18" t="s">
        <v>31</v>
      </c>
      <c r="F19" s="18"/>
      <c r="G19" s="18"/>
      <c r="H19" s="18"/>
      <c r="I19" s="18"/>
      <c r="J19" s="19"/>
    </row>
    <row r="20" spans="2:10" x14ac:dyDescent="0.25">
      <c r="B20" s="16" t="s">
        <v>24</v>
      </c>
      <c r="C20" s="17"/>
      <c r="D20" s="8">
        <v>187.91</v>
      </c>
      <c r="E20" s="18" t="s">
        <v>31</v>
      </c>
      <c r="F20" s="18"/>
      <c r="G20" s="18"/>
      <c r="H20" s="18"/>
      <c r="I20" s="18"/>
      <c r="J20" s="19"/>
    </row>
    <row r="21" spans="2:10" x14ac:dyDescent="0.25">
      <c r="B21" s="16" t="s">
        <v>25</v>
      </c>
      <c r="C21" s="17"/>
      <c r="D21" s="8">
        <v>250.55</v>
      </c>
      <c r="E21" s="18" t="s">
        <v>31</v>
      </c>
      <c r="F21" s="18"/>
      <c r="G21" s="18"/>
      <c r="H21" s="18"/>
      <c r="I21" s="18"/>
      <c r="J21" s="19"/>
    </row>
    <row r="22" spans="2:10" x14ac:dyDescent="0.25">
      <c r="B22" s="16" t="s">
        <v>26</v>
      </c>
      <c r="C22" s="17"/>
      <c r="D22" s="8">
        <v>313.19</v>
      </c>
      <c r="E22" s="18" t="s">
        <v>31</v>
      </c>
      <c r="F22" s="18"/>
      <c r="G22" s="18"/>
      <c r="H22" s="18"/>
      <c r="I22" s="18"/>
      <c r="J22" s="19"/>
    </row>
    <row r="23" spans="2:10" x14ac:dyDescent="0.25">
      <c r="B23" s="16" t="s">
        <v>27</v>
      </c>
      <c r="C23" s="17"/>
      <c r="D23" s="8">
        <v>375.82</v>
      </c>
      <c r="E23" s="18" t="s">
        <v>31</v>
      </c>
      <c r="F23" s="18"/>
      <c r="G23" s="18"/>
      <c r="H23" s="18"/>
      <c r="I23" s="18"/>
      <c r="J23" s="19"/>
    </row>
    <row r="24" spans="2:10" x14ac:dyDescent="0.25">
      <c r="B24" s="2" t="s">
        <v>19</v>
      </c>
      <c r="C24" s="2"/>
      <c r="D24" s="2"/>
      <c r="E24" s="2"/>
      <c r="F24" s="2"/>
      <c r="G24" s="2"/>
      <c r="H24" s="2"/>
      <c r="I24" s="2"/>
      <c r="J24" s="2"/>
    </row>
    <row r="28" spans="2:10" x14ac:dyDescent="0.25">
      <c r="D28" s="15"/>
    </row>
  </sheetData>
  <mergeCells count="30">
    <mergeCell ref="B5:J5"/>
    <mergeCell ref="C7:I7"/>
    <mergeCell ref="C8:C9"/>
    <mergeCell ref="D8:D9"/>
    <mergeCell ref="E8:E9"/>
    <mergeCell ref="F8:F9"/>
    <mergeCell ref="G8:I8"/>
    <mergeCell ref="E18:J18"/>
    <mergeCell ref="B12:J12"/>
    <mergeCell ref="B13:J13"/>
    <mergeCell ref="B14:C14"/>
    <mergeCell ref="E14:J14"/>
    <mergeCell ref="B15:C15"/>
    <mergeCell ref="E15:J15"/>
    <mergeCell ref="B23:C23"/>
    <mergeCell ref="E23:J23"/>
    <mergeCell ref="B22:C22"/>
    <mergeCell ref="E22:J22"/>
    <mergeCell ref="B8:B9"/>
    <mergeCell ref="B21:C21"/>
    <mergeCell ref="E21:J21"/>
    <mergeCell ref="B19:C19"/>
    <mergeCell ref="E19:J19"/>
    <mergeCell ref="B20:C20"/>
    <mergeCell ref="E20:J20"/>
    <mergeCell ref="B16:C16"/>
    <mergeCell ref="E16:J16"/>
    <mergeCell ref="B17:C17"/>
    <mergeCell ref="E17:J17"/>
    <mergeCell ref="B18:C1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Odilon Luciano</cp:lastModifiedBy>
  <cp:lastPrinted>2016-01-20T17:56:53Z</cp:lastPrinted>
  <dcterms:created xsi:type="dcterms:W3CDTF">2016-01-20T16:56:45Z</dcterms:created>
  <dcterms:modified xsi:type="dcterms:W3CDTF">2018-08-16T21:39:37Z</dcterms:modified>
</cp:coreProperties>
</file>