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Unidades 100% DIGITAIS - AGOSTO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390" i="1" l="1"/>
  <c r="D390" i="1"/>
  <c r="F390" i="1" l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<sst xmlns="http://schemas.openxmlformats.org/spreadsheetml/2006/main" count="804" uniqueCount="272">
  <si>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</si>
  <si>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</si>
  <si>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</si>
  <si>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</si>
  <si>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</si>
  <si>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</si>
  <si>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</si>
  <si>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</si>
  <si>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</si>
  <si>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</si>
  <si>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</si>
  <si>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</si>
  <si>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</si>
  <si>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</si>
  <si>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</si>
  <si>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</si>
  <si>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</si>
  <si>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</si>
  <si>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</si>
  <si>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</si>
  <si>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</si>
  <si>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</si>
  <si>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</si>
  <si>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</si>
  <si>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</si>
  <si>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</si>
  <si>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</si>
  <si>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</si>
  <si>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</si>
  <si>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</si>
  <si>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</si>
  <si>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</si>
  <si>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</si>
  <si>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</si>
  <si>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</si>
  <si>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</si>
  <si>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</si>
  <si>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</si>
  <si>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</si>
  <si>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</si>
  <si>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</si>
  <si>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</si>
  <si>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</si>
  <si>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</si>
  <si>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</si>
  <si>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</si>
  <si>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</si>
  <si>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</si>
  <si>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</si>
  <si>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</si>
  <si>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</si>
  <si>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</si>
  <si>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</si>
  <si>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</si>
  <si>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</si>
  <si>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</si>
  <si>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</si>
  <si>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</si>
  <si>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</si>
  <si>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</si>
  <si>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</si>
  <si>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</si>
  <si>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</si>
  <si>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</si>
  <si>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</si>
  <si>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</si>
  <si>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</si>
  <si>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</si>
  <si>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</si>
  <si>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</si>
  <si>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</si>
  <si>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</si>
  <si>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</si>
  <si>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</si>
  <si>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</si>
  <si>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</si>
  <si>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</si>
  <si>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</si>
  <si>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</si>
  <si>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</si>
  <si>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</si>
  <si>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</si>
  <si>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</si>
  <si>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</si>
  <si>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</si>
  <si>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</si>
  <si>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</si>
  <si>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</si>
  <si>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</si>
  <si>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</si>
  <si>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</si>
  <si>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</si>
  <si>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</si>
  <si>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</si>
  <si>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</si>
  <si>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</si>
  <si>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</si>
  <si>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</si>
  <si>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</si>
  <si>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</si>
  <si>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</si>
  <si>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</si>
  <si>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</si>
  <si>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</si>
  <si>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</si>
  <si>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</si>
  <si>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</si>
  <si>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</si>
  <si>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</si>
  <si>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</si>
  <si>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</si>
  <si>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</si>
  <si>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</si>
  <si>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</si>
  <si>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</si>
  <si>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</si>
  <si>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</si>
  <si>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</si>
  <si>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</si>
  <si>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</si>
  <si>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</si>
  <si>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</si>
  <si>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</si>
  <si>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</si>
  <si>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</si>
  <si>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</si>
  <si>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</si>
  <si>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</si>
  <si>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</si>
  <si>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</si>
  <si>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</si>
  <si>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</si>
  <si>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</si>
  <si>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</si>
  <si>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</si>
  <si>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</si>
  <si>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</si>
  <si>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</si>
  <si>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</si>
  <si>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</si>
  <si>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</si>
  <si>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</si>
  <si>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</si>
  <si>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</si>
  <si>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</si>
  <si>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</si>
  <si>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</si>
  <si>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</si>
  <si>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</si>
  <si>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</si>
  <si>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</si>
  <si>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</si>
  <si>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</si>
  <si>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</si>
  <si>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</si>
  <si>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</si>
  <si>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</si>
  <si>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</si>
  <si>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</si>
  <si>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</si>
  <si>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</si>
  <si>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</si>
  <si>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</si>
  <si>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</si>
  <si>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</si>
  <si>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</si>
  <si>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</si>
  <si>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</si>
  <si>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</si>
  <si>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</si>
  <si>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</si>
  <si>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</si>
  <si>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</si>
  <si>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</si>
  <si>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</si>
  <si>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</si>
  <si>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</si>
  <si>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</si>
  <si>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</si>
  <si>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</si>
  <si>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</si>
  <si>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</si>
  <si>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</si>
  <si>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</si>
  <si>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</si>
  <si>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</si>
  <si>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</si>
  <si>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</si>
  <si>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</si>
  <si>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</si>
  <si>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</si>
  <si>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</si>
  <si>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</si>
  <si>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</si>
  <si>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</si>
  <si>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</si>
  <si>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</si>
  <si>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</si>
  <si>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</si>
  <si>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</si>
  <si>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</si>
  <si>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</si>
  <si>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</si>
  <si>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</si>
  <si>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Comercial - 100% Digital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</si>
  <si>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</si>
  <si>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</si>
  <si>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</si>
  <si>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</si>
  <si>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</si>
  <si>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</si>
  <si>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</si>
  <si>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</si>
  <si>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</si>
  <si>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</si>
  <si>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</si>
  <si>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</si>
  <si>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</si>
  <si>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1ª Vara da Família - 100% Digital - Art. 25, §3º da RC n. 06/2016</t>
  </si>
  <si>
    <t>1ª Vara - 100% Digital</t>
  </si>
  <si>
    <t>Vara da Família - 100% Digital</t>
  </si>
  <si>
    <t>4ª Vara Cível - 100% Digital - Art. 25, §3º da RC n. 06/2016</t>
  </si>
  <si>
    <t>Juizado de Violência Doméstica contra a Mulher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</si>
  <si>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</si>
  <si>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</si>
  <si>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</si>
  <si>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</si>
  <si>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</si>
  <si>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</si>
  <si>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</si>
  <si>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</si>
  <si>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</si>
  <si>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</si>
  <si>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</si>
  <si>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</si>
  <si>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Vara da Família, Órfãos e Sucessões - 100% Digital</t>
  </si>
  <si>
    <t>2ª Vara Cível - 100% Digital</t>
  </si>
  <si>
    <t>Juizado Especial Cível e Criminal e de Violência Doméstica e Familiar contra a Mulher - 100% Digital</t>
  </si>
  <si>
    <t>2ª Vara da Família - 100% Digital</t>
  </si>
  <si>
    <t>Unidade Regional de Execuções Fiscais Municipais e Estaduais</t>
  </si>
  <si>
    <t>Vara Regional de Recuperações Judiciais, Falências e Concordatas - 100% Digital</t>
  </si>
  <si>
    <t>1ª Vara Cível - 100% Digital</t>
  </si>
  <si>
    <t>1ª Vara da Fazenda Pública - 100% Digital</t>
  </si>
  <si>
    <t>3ª Vara da Fazenda Pública - 100% Digital - Art. 25, §3º da RC n. 06/2016</t>
  </si>
  <si>
    <t>1ª Vara de Direito Bancário da Região Metropolitana de Florianópolis - 100% Digital</t>
  </si>
  <si>
    <t>5ª Vara Criminal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</si>
  <si>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</si>
  <si>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</si>
  <si>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</si>
  <si>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Vara da Família Órfãos, Sucessões Inf e Juventude - 100% Digital - Art. 25, §3º da RC n. 06/2016</t>
  </si>
  <si>
    <t>Vara da Família, Infância, Juventude, Idoso, Órfãos e Sucessões - 100% Digital</t>
  </si>
  <si>
    <t>Vara da F. Púb. E. Fisc. A. do Trab. e Reg. Púb. - 100% Digital - Art. 25, §3º da RC n. 06/2016</t>
  </si>
  <si>
    <t>1ª Vara de Direito Bancário - 100% Digital</t>
  </si>
  <si>
    <t>3º Juizado Especial Cível - 100% Digital - Art. 25, §3º da RC n. 06/2016</t>
  </si>
  <si>
    <t>3ª Vara da Fazenda Pública e Juizado Especial da Fazenda Pública</t>
  </si>
  <si>
    <t>Vara da Fazenda Ac. Trabalho e Reg. Públicos - 100% Digital</t>
  </si>
  <si>
    <t>Juizado Especial Cível - 100% Digital</t>
  </si>
  <si>
    <t>Emissão em 10-09-2020</t>
  </si>
  <si>
    <t>Setembro de 2019</t>
  </si>
  <si>
    <t>Setembro de 2020</t>
  </si>
  <si>
    <t>2ª Vara - 100% Digital</t>
  </si>
  <si>
    <t>2ª Vara da Fazenda Pública - 100% Digital</t>
  </si>
  <si>
    <t>1º Juizado Especial Cível - 100% Digital</t>
  </si>
  <si>
    <t>Juizado Especial Cível e Criminal da Universidade Federal de Santa Catarina - 100% Digital</t>
  </si>
  <si>
    <t>1ª Vara da Fazenda - 100% Digital</t>
  </si>
  <si>
    <t>Vara Regional de Execução Penal - 100% Digital</t>
  </si>
  <si>
    <t>1ª Vara  - 100% Digital</t>
  </si>
  <si>
    <t>2ª Vara de Direito Bancário - 100% Digital</t>
  </si>
  <si>
    <t>Juizado Especial - 100% Digital</t>
  </si>
  <si>
    <t>Juizado Especial Cível e Criminal - 100% Digital</t>
  </si>
  <si>
    <t>Vara da Fazenda Pública, Acidentes do Trabalho e Registros Públicos - 100% Digital</t>
  </si>
  <si>
    <t>3ª Vara Cível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</si>
</sst>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workbookViewId="0">
      <pane ySplit="2" topLeftCell="A372" activePane="bottomLeft" state="frozen"/>
      <selection pane="bottomLeft" activeCell="B375" sqref="B375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167</v>
      </c>
      <c r="B1" s="11" t="s">
        <v>257</v>
      </c>
      <c r="C1" s="4"/>
      <c r="D1" s="34" t="s">
        <v>258</v>
      </c>
      <c r="E1" s="34"/>
      <c r="F1" s="34"/>
      <c r="G1" s="34"/>
      <c r="H1" s="2"/>
      <c r="I1" s="35" t="s">
        <v>259</v>
      </c>
      <c r="J1" s="35"/>
      <c r="K1" s="35"/>
      <c r="L1" s="35"/>
    </row>
    <row r="2" spans="1:12" ht="49.5" customHeight="1" x14ac:dyDescent="0.2">
      <c r="A2" s="6" t="s">
        <v>158</v>
      </c>
      <c r="B2" s="6" t="s">
        <v>159</v>
      </c>
      <c r="C2" s="5"/>
      <c r="D2" s="28" t="s">
        <v>160</v>
      </c>
      <c r="E2" s="28" t="s">
        <v>161</v>
      </c>
      <c r="F2" s="28" t="s">
        <v>162</v>
      </c>
      <c r="G2" s="24" t="s">
        <v>173</v>
      </c>
      <c r="H2" s="3"/>
      <c r="I2" s="28" t="s">
        <v>163</v>
      </c>
      <c r="J2" s="28" t="s">
        <v>164</v>
      </c>
      <c r="K2" s="28" t="s">
        <v>165</v>
      </c>
      <c r="L2" s="24" t="s">
        <v>173</v>
      </c>
    </row>
    <row r="3" spans="1:12" s="17" customFormat="1" ht="15.75" customHeight="1" x14ac:dyDescent="0.2">
      <c r="A3" s="18" t="s">
        <v>0</v>
      </c>
      <c r="B3" s="18" t="s">
        <v>1</v>
      </c>
      <c r="C3" s="18"/>
      <c r="D3" s="29">
        <v>1654</v>
      </c>
      <c r="E3" s="29">
        <v>10421</v>
      </c>
      <c r="F3" s="29">
        <v>12075</v>
      </c>
      <c r="G3" s="19">
        <v>86.302277432712216</v>
      </c>
      <c r="H3" s="18"/>
      <c r="I3" s="29">
        <v>425</v>
      </c>
      <c r="J3" s="29">
        <v>854</v>
      </c>
      <c r="K3" s="29">
        <v>1279</v>
      </c>
      <c r="L3" s="19">
        <v>66.770914777169665</v>
      </c>
    </row>
    <row r="4" spans="1:12" s="7" customFormat="1" ht="15.75" customHeight="1" x14ac:dyDescent="0.2">
      <c r="A4" s="18" t="s">
        <v>2</v>
      </c>
      <c r="B4" s="18" t="s">
        <v>201</v>
      </c>
      <c r="C4" s="18"/>
      <c r="D4" s="29">
        <v>0</v>
      </c>
      <c r="E4" s="29">
        <v>8953</v>
      </c>
      <c r="F4" s="29">
        <v>8953</v>
      </c>
      <c r="G4" s="19">
        <v>100</v>
      </c>
      <c r="H4" s="18"/>
      <c r="I4" s="29">
        <v>0</v>
      </c>
      <c r="J4" s="29">
        <v>1622</v>
      </c>
      <c r="K4" s="29">
        <v>1622</v>
      </c>
      <c r="L4" s="19">
        <v>100</v>
      </c>
    </row>
    <row r="5" spans="1:12" s="7" customFormat="1" ht="15.75" customHeight="1" x14ac:dyDescent="0.2">
      <c r="A5" s="18" t="s">
        <v>2</v>
      </c>
      <c r="B5" s="18" t="s">
        <v>170</v>
      </c>
      <c r="C5" s="18"/>
      <c r="D5" s="29">
        <v>0</v>
      </c>
      <c r="E5" s="29">
        <v>1680</v>
      </c>
      <c r="F5" s="29">
        <v>1680</v>
      </c>
      <c r="G5" s="19">
        <v>100</v>
      </c>
      <c r="H5" s="18"/>
      <c r="I5" s="29">
        <v>0</v>
      </c>
      <c r="J5" s="29">
        <v>149</v>
      </c>
      <c r="K5" s="29">
        <v>149</v>
      </c>
      <c r="L5" s="19">
        <v>100</v>
      </c>
    </row>
    <row r="6" spans="1:12" s="7" customFormat="1" ht="15.75" customHeight="1" x14ac:dyDescent="0.2">
      <c r="A6" s="18" t="s">
        <v>3</v>
      </c>
      <c r="B6" s="18" t="s">
        <v>170</v>
      </c>
      <c r="C6" s="18"/>
      <c r="D6" s="29">
        <v>0</v>
      </c>
      <c r="E6" s="29">
        <v>1589</v>
      </c>
      <c r="F6" s="29">
        <v>1589</v>
      </c>
      <c r="G6" s="19">
        <v>100</v>
      </c>
      <c r="H6" s="18"/>
      <c r="I6" s="29">
        <v>0</v>
      </c>
      <c r="J6" s="29">
        <v>181</v>
      </c>
      <c r="K6" s="29">
        <v>181</v>
      </c>
      <c r="L6" s="19">
        <v>100</v>
      </c>
    </row>
    <row r="7" spans="1:12" s="7" customFormat="1" ht="15.75" customHeight="1" x14ac:dyDescent="0.2">
      <c r="A7" s="18" t="s">
        <v>4</v>
      </c>
      <c r="B7" s="18" t="s">
        <v>219</v>
      </c>
      <c r="C7" s="18"/>
      <c r="D7" s="29">
        <v>6</v>
      </c>
      <c r="E7" s="29">
        <v>3407</v>
      </c>
      <c r="F7" s="29">
        <v>3413</v>
      </c>
      <c r="G7" s="19">
        <v>99.824201582185765</v>
      </c>
      <c r="H7" s="18"/>
      <c r="I7" s="29" t="s">
        <v>214</v>
      </c>
      <c r="J7" s="29" t="s">
        <v>214</v>
      </c>
      <c r="K7" s="29" t="s">
        <v>214</v>
      </c>
      <c r="L7" s="19" t="s">
        <v>214</v>
      </c>
    </row>
    <row r="8" spans="1:12" s="7" customFormat="1" ht="15.75" customHeight="1" x14ac:dyDescent="0.2">
      <c r="A8" s="18" t="s">
        <v>4</v>
      </c>
      <c r="B8" s="18" t="s">
        <v>21</v>
      </c>
      <c r="C8" s="18"/>
      <c r="D8" s="29">
        <v>785</v>
      </c>
      <c r="E8" s="29">
        <v>11316</v>
      </c>
      <c r="F8" s="29">
        <v>12101</v>
      </c>
      <c r="G8" s="19">
        <v>93.512932815469796</v>
      </c>
      <c r="H8" s="18"/>
      <c r="I8" s="29">
        <v>12</v>
      </c>
      <c r="J8" s="29">
        <v>491</v>
      </c>
      <c r="K8" s="29">
        <v>503</v>
      </c>
      <c r="L8" s="19">
        <v>97.614314115308147</v>
      </c>
    </row>
    <row r="9" spans="1:12" s="7" customFormat="1" ht="15.75" customHeight="1" x14ac:dyDescent="0.2">
      <c r="A9" s="18" t="s">
        <v>5</v>
      </c>
      <c r="B9" s="18" t="s">
        <v>7</v>
      </c>
      <c r="C9" s="18"/>
      <c r="D9" s="29">
        <v>4267</v>
      </c>
      <c r="E9" s="29">
        <v>8381</v>
      </c>
      <c r="F9" s="29">
        <v>12648</v>
      </c>
      <c r="G9" s="19">
        <v>66.263440860215056</v>
      </c>
      <c r="H9" s="18"/>
      <c r="I9" s="29">
        <v>2207</v>
      </c>
      <c r="J9" s="29">
        <v>1413</v>
      </c>
      <c r="K9" s="29">
        <v>3620</v>
      </c>
      <c r="L9" s="19">
        <v>39.033149171270715</v>
      </c>
    </row>
    <row r="10" spans="1:12" s="17" customFormat="1" ht="15.75" customHeight="1" x14ac:dyDescent="0.2">
      <c r="A10" s="18" t="s">
        <v>5</v>
      </c>
      <c r="B10" s="18" t="s">
        <v>183</v>
      </c>
      <c r="C10" s="18"/>
      <c r="D10" s="29">
        <v>20</v>
      </c>
      <c r="E10" s="29">
        <v>2349</v>
      </c>
      <c r="F10" s="29">
        <v>2369</v>
      </c>
      <c r="G10" s="19">
        <v>99.155761924862816</v>
      </c>
      <c r="H10" s="18"/>
      <c r="I10" s="29">
        <v>0</v>
      </c>
      <c r="J10" s="29">
        <v>89</v>
      </c>
      <c r="K10" s="29">
        <v>89</v>
      </c>
      <c r="L10" s="19">
        <v>100</v>
      </c>
    </row>
    <row r="11" spans="1:12" s="7" customFormat="1" ht="15.75" customHeight="1" x14ac:dyDescent="0.2">
      <c r="A11" s="18" t="s">
        <v>5</v>
      </c>
      <c r="B11" s="18" t="s">
        <v>9</v>
      </c>
      <c r="C11" s="18"/>
      <c r="D11" s="29">
        <v>1872</v>
      </c>
      <c r="E11" s="29">
        <v>6492</v>
      </c>
      <c r="F11" s="29">
        <v>8364</v>
      </c>
      <c r="G11" s="19">
        <v>77.618364418938313</v>
      </c>
      <c r="H11" s="18"/>
      <c r="I11" s="29">
        <v>637</v>
      </c>
      <c r="J11" s="29">
        <v>508</v>
      </c>
      <c r="K11" s="29">
        <v>1145</v>
      </c>
      <c r="L11" s="19">
        <v>44.366812227074234</v>
      </c>
    </row>
    <row r="12" spans="1:12" s="7" customFormat="1" ht="15.75" customHeight="1" x14ac:dyDescent="0.2">
      <c r="A12" s="20" t="s">
        <v>5</v>
      </c>
      <c r="B12" s="20" t="s">
        <v>179</v>
      </c>
      <c r="C12" s="20"/>
      <c r="D12" s="30">
        <v>1</v>
      </c>
      <c r="E12" s="30">
        <v>5262</v>
      </c>
      <c r="F12" s="30">
        <v>5263</v>
      </c>
      <c r="G12" s="21">
        <v>99.980999429982901</v>
      </c>
      <c r="H12" s="20"/>
      <c r="I12" s="30">
        <v>2</v>
      </c>
      <c r="J12" s="30">
        <v>630</v>
      </c>
      <c r="K12" s="30">
        <v>632</v>
      </c>
      <c r="L12" s="21">
        <v>99.683544303797461</v>
      </c>
    </row>
    <row r="13" spans="1:12" s="17" customFormat="1" ht="15.75" customHeight="1" x14ac:dyDescent="0.2">
      <c r="A13" s="18" t="s">
        <v>5</v>
      </c>
      <c r="B13" s="18" t="s">
        <v>10</v>
      </c>
      <c r="C13" s="18"/>
      <c r="D13" s="29">
        <v>587</v>
      </c>
      <c r="E13" s="29">
        <v>3148</v>
      </c>
      <c r="F13" s="29">
        <v>3735</v>
      </c>
      <c r="G13" s="19">
        <v>84.283801874163316</v>
      </c>
      <c r="H13" s="18"/>
      <c r="I13" s="29">
        <v>82</v>
      </c>
      <c r="J13" s="29">
        <v>160</v>
      </c>
      <c r="K13" s="29">
        <v>242</v>
      </c>
      <c r="L13" s="19">
        <v>66.115702479338836</v>
      </c>
    </row>
    <row r="14" spans="1:12" s="7" customFormat="1" ht="15.75" customHeight="1" x14ac:dyDescent="0.2">
      <c r="A14" s="18" t="s">
        <v>11</v>
      </c>
      <c r="B14" s="18" t="s">
        <v>170</v>
      </c>
      <c r="C14" s="18"/>
      <c r="D14" s="29">
        <v>4</v>
      </c>
      <c r="E14" s="29">
        <v>4514</v>
      </c>
      <c r="F14" s="29">
        <v>4518</v>
      </c>
      <c r="G14" s="19">
        <v>99.911465250110666</v>
      </c>
      <c r="H14" s="18"/>
      <c r="I14" s="29">
        <v>0</v>
      </c>
      <c r="J14" s="29">
        <v>507</v>
      </c>
      <c r="K14" s="29">
        <v>507</v>
      </c>
      <c r="L14" s="19">
        <v>100</v>
      </c>
    </row>
    <row r="15" spans="1:12" s="7" customFormat="1" ht="15.75" customHeight="1" x14ac:dyDescent="0.2">
      <c r="A15" s="18" t="s">
        <v>12</v>
      </c>
      <c r="B15" s="18" t="s">
        <v>1</v>
      </c>
      <c r="C15" s="18"/>
      <c r="D15" s="29">
        <v>348</v>
      </c>
      <c r="E15" s="29">
        <v>8552</v>
      </c>
      <c r="F15" s="29">
        <v>8900</v>
      </c>
      <c r="G15" s="19">
        <v>96.089887640449433</v>
      </c>
      <c r="H15" s="18"/>
      <c r="I15" s="29">
        <v>64</v>
      </c>
      <c r="J15" s="29">
        <v>1376</v>
      </c>
      <c r="K15" s="29">
        <v>1440</v>
      </c>
      <c r="L15" s="19">
        <v>95.555555555555557</v>
      </c>
    </row>
    <row r="16" spans="1:12" s="7" customFormat="1" ht="15.75" customHeight="1" x14ac:dyDescent="0.2">
      <c r="A16" s="18" t="s">
        <v>13</v>
      </c>
      <c r="B16" s="18" t="s">
        <v>16</v>
      </c>
      <c r="C16" s="18"/>
      <c r="D16" s="29">
        <v>15</v>
      </c>
      <c r="E16" s="29">
        <v>4642</v>
      </c>
      <c r="F16" s="29">
        <v>4657</v>
      </c>
      <c r="G16" s="19">
        <v>99.677904230191103</v>
      </c>
      <c r="H16" s="18"/>
      <c r="I16" s="29">
        <v>3</v>
      </c>
      <c r="J16" s="29">
        <v>1311</v>
      </c>
      <c r="K16" s="29">
        <v>1314</v>
      </c>
      <c r="L16" s="19">
        <v>99.771689497716892</v>
      </c>
    </row>
    <row r="17" spans="1:12" s="7" customFormat="1" ht="15.75" customHeight="1" x14ac:dyDescent="0.2">
      <c r="A17" s="18" t="s">
        <v>13</v>
      </c>
      <c r="B17" s="18" t="s">
        <v>17</v>
      </c>
      <c r="C17" s="18"/>
      <c r="D17" s="29">
        <v>6</v>
      </c>
      <c r="E17" s="29">
        <v>2255</v>
      </c>
      <c r="F17" s="29">
        <v>2261</v>
      </c>
      <c r="G17" s="19">
        <v>99.734630694383014</v>
      </c>
      <c r="H17" s="18"/>
      <c r="I17" s="29">
        <v>4</v>
      </c>
      <c r="J17" s="29">
        <v>132</v>
      </c>
      <c r="K17" s="29">
        <v>136</v>
      </c>
      <c r="L17" s="19">
        <v>97.058823529411768</v>
      </c>
    </row>
    <row r="18" spans="1:12" s="15" customFormat="1" ht="15.75" customHeight="1" x14ac:dyDescent="0.2">
      <c r="A18" s="18" t="s">
        <v>13</v>
      </c>
      <c r="B18" s="18" t="s">
        <v>235</v>
      </c>
      <c r="C18" s="18"/>
      <c r="D18" s="29">
        <v>6</v>
      </c>
      <c r="E18" s="29">
        <v>2589</v>
      </c>
      <c r="F18" s="29">
        <v>2595</v>
      </c>
      <c r="G18" s="19">
        <v>99.76878612716763</v>
      </c>
      <c r="H18" s="18"/>
      <c r="I18" s="29">
        <v>0</v>
      </c>
      <c r="J18" s="29">
        <v>11</v>
      </c>
      <c r="K18" s="29">
        <v>11</v>
      </c>
      <c r="L18" s="19">
        <v>100</v>
      </c>
    </row>
    <row r="19" spans="1:12" s="7" customFormat="1" ht="15.75" customHeight="1" x14ac:dyDescent="0.2">
      <c r="A19" s="18" t="s">
        <v>13</v>
      </c>
      <c r="B19" s="18" t="s">
        <v>18</v>
      </c>
      <c r="C19" s="18"/>
      <c r="D19" s="29">
        <v>12134</v>
      </c>
      <c r="E19" s="29">
        <v>30348</v>
      </c>
      <c r="F19" s="29">
        <v>42482</v>
      </c>
      <c r="G19" s="19">
        <v>71.437314627371592</v>
      </c>
      <c r="H19" s="18"/>
      <c r="I19" s="29">
        <v>6687</v>
      </c>
      <c r="J19" s="29">
        <v>3114</v>
      </c>
      <c r="K19" s="29">
        <v>9801</v>
      </c>
      <c r="L19" s="19">
        <v>31.7722681359045</v>
      </c>
    </row>
    <row r="20" spans="1:12" s="7" customFormat="1" ht="15.75" customHeight="1" x14ac:dyDescent="0.2">
      <c r="A20" s="18" t="s">
        <v>13</v>
      </c>
      <c r="B20" s="18" t="s">
        <v>168</v>
      </c>
      <c r="C20" s="18"/>
      <c r="D20" s="29">
        <v>0</v>
      </c>
      <c r="E20" s="29">
        <v>4759</v>
      </c>
      <c r="F20" s="29">
        <v>4759</v>
      </c>
      <c r="G20" s="19">
        <v>100</v>
      </c>
      <c r="H20" s="18"/>
      <c r="I20" s="29">
        <v>0</v>
      </c>
      <c r="J20" s="29">
        <v>1096</v>
      </c>
      <c r="K20" s="29">
        <v>1096</v>
      </c>
      <c r="L20" s="19">
        <v>100</v>
      </c>
    </row>
    <row r="21" spans="1:12" s="7" customFormat="1" ht="15.75" customHeight="1" x14ac:dyDescent="0.2">
      <c r="A21" s="18" t="s">
        <v>13</v>
      </c>
      <c r="B21" s="18" t="s">
        <v>14</v>
      </c>
      <c r="C21" s="18"/>
      <c r="D21" s="29">
        <v>173</v>
      </c>
      <c r="E21" s="29">
        <v>1371</v>
      </c>
      <c r="F21" s="29">
        <v>1544</v>
      </c>
      <c r="G21" s="19">
        <v>88.795336787564764</v>
      </c>
      <c r="H21" s="18"/>
      <c r="I21" s="29">
        <v>18</v>
      </c>
      <c r="J21" s="29">
        <v>80</v>
      </c>
      <c r="K21" s="29">
        <v>98</v>
      </c>
      <c r="L21" s="19">
        <v>81.632653061224488</v>
      </c>
    </row>
    <row r="22" spans="1:12" s="7" customFormat="1" ht="15.75" customHeight="1" x14ac:dyDescent="0.2">
      <c r="A22" s="18" t="s">
        <v>13</v>
      </c>
      <c r="B22" s="18" t="s">
        <v>7</v>
      </c>
      <c r="C22" s="18"/>
      <c r="D22" s="29">
        <v>1786</v>
      </c>
      <c r="E22" s="29">
        <v>3321</v>
      </c>
      <c r="F22" s="29">
        <v>5107</v>
      </c>
      <c r="G22" s="19">
        <v>65.028392402584686</v>
      </c>
      <c r="H22" s="18"/>
      <c r="I22" s="29">
        <v>354</v>
      </c>
      <c r="J22" s="29">
        <v>409</v>
      </c>
      <c r="K22" s="29">
        <v>763</v>
      </c>
      <c r="L22" s="19">
        <v>53.604193971166445</v>
      </c>
    </row>
    <row r="23" spans="1:12" s="7" customFormat="1" ht="15.75" customHeight="1" x14ac:dyDescent="0.2">
      <c r="A23" s="18" t="s">
        <v>13</v>
      </c>
      <c r="B23" s="18" t="s">
        <v>6</v>
      </c>
      <c r="C23" s="18"/>
      <c r="D23" s="29">
        <v>159</v>
      </c>
      <c r="E23" s="29">
        <v>3218</v>
      </c>
      <c r="F23" s="29">
        <v>3377</v>
      </c>
      <c r="G23" s="19">
        <v>95.291679005034055</v>
      </c>
      <c r="H23" s="18"/>
      <c r="I23" s="29">
        <v>69</v>
      </c>
      <c r="J23" s="29">
        <v>1042</v>
      </c>
      <c r="K23" s="29">
        <v>1111</v>
      </c>
      <c r="L23" s="19">
        <v>93.789378937893787</v>
      </c>
    </row>
    <row r="24" spans="1:12" s="7" customFormat="1" ht="15.75" customHeight="1" x14ac:dyDescent="0.2">
      <c r="A24" s="18" t="s">
        <v>13</v>
      </c>
      <c r="B24" s="18" t="s">
        <v>229</v>
      </c>
      <c r="C24" s="18"/>
      <c r="D24" s="29">
        <v>0</v>
      </c>
      <c r="E24" s="29">
        <v>1219</v>
      </c>
      <c r="F24" s="29">
        <v>1219</v>
      </c>
      <c r="G24" s="19">
        <v>100</v>
      </c>
      <c r="H24" s="18"/>
      <c r="I24" s="29">
        <v>0</v>
      </c>
      <c r="J24" s="29">
        <v>31</v>
      </c>
      <c r="K24" s="29">
        <v>31</v>
      </c>
      <c r="L24" s="19">
        <v>100</v>
      </c>
    </row>
    <row r="25" spans="1:12" s="7" customFormat="1" ht="15.75" customHeight="1" x14ac:dyDescent="0.2">
      <c r="A25" s="18" t="s">
        <v>13</v>
      </c>
      <c r="B25" s="18" t="s">
        <v>174</v>
      </c>
      <c r="C25" s="18"/>
      <c r="D25" s="29">
        <v>3</v>
      </c>
      <c r="E25" s="29">
        <v>2479</v>
      </c>
      <c r="F25" s="29">
        <v>2482</v>
      </c>
      <c r="G25" s="19">
        <v>99.87912973408541</v>
      </c>
      <c r="H25" s="18"/>
      <c r="I25" s="29">
        <v>2</v>
      </c>
      <c r="J25" s="29">
        <v>265</v>
      </c>
      <c r="K25" s="29">
        <v>267</v>
      </c>
      <c r="L25" s="19">
        <v>99.250936329588015</v>
      </c>
    </row>
    <row r="26" spans="1:12" s="7" customFormat="1" ht="15.75" customHeight="1" x14ac:dyDescent="0.2">
      <c r="A26" s="18" t="s">
        <v>13</v>
      </c>
      <c r="B26" s="18" t="s">
        <v>8</v>
      </c>
      <c r="C26" s="18"/>
      <c r="D26" s="29">
        <v>13</v>
      </c>
      <c r="E26" s="29">
        <v>3763</v>
      </c>
      <c r="F26" s="29">
        <v>3776</v>
      </c>
      <c r="G26" s="19">
        <v>99.655720338983045</v>
      </c>
      <c r="H26" s="18"/>
      <c r="I26" s="29">
        <v>10</v>
      </c>
      <c r="J26" s="29">
        <v>894</v>
      </c>
      <c r="K26" s="29">
        <v>904</v>
      </c>
      <c r="L26" s="19">
        <v>98.893805309734518</v>
      </c>
    </row>
    <row r="27" spans="1:12" s="7" customFormat="1" ht="15.75" customHeight="1" x14ac:dyDescent="0.2">
      <c r="A27" s="18" t="s">
        <v>13</v>
      </c>
      <c r="B27" s="18" t="s">
        <v>202</v>
      </c>
      <c r="C27" s="18"/>
      <c r="D27" s="29">
        <v>1</v>
      </c>
      <c r="E27" s="29">
        <v>3767</v>
      </c>
      <c r="F27" s="29">
        <v>3768</v>
      </c>
      <c r="G27" s="19">
        <v>99.973460721868364</v>
      </c>
      <c r="H27" s="18"/>
      <c r="I27" s="29">
        <v>1</v>
      </c>
      <c r="J27" s="29">
        <v>76</v>
      </c>
      <c r="K27" s="29">
        <v>77</v>
      </c>
      <c r="L27" s="19">
        <v>98.701298701298697</v>
      </c>
    </row>
    <row r="28" spans="1:12" s="7" customFormat="1" ht="15.75" customHeight="1" x14ac:dyDescent="0.2">
      <c r="A28" s="18" t="s">
        <v>13</v>
      </c>
      <c r="B28" s="18" t="s">
        <v>221</v>
      </c>
      <c r="C28" s="18"/>
      <c r="D28" s="29">
        <v>9</v>
      </c>
      <c r="E28" s="29">
        <v>3716</v>
      </c>
      <c r="F28" s="29">
        <v>3725</v>
      </c>
      <c r="G28" s="19">
        <v>99.758389261744966</v>
      </c>
      <c r="H28" s="18"/>
      <c r="I28" s="29">
        <v>8</v>
      </c>
      <c r="J28" s="29">
        <v>295</v>
      </c>
      <c r="K28" s="29">
        <v>303</v>
      </c>
      <c r="L28" s="19">
        <v>97.359735973597353</v>
      </c>
    </row>
    <row r="29" spans="1:12" s="7" customFormat="1" ht="15.75" customHeight="1" x14ac:dyDescent="0.2">
      <c r="A29" s="18" t="s">
        <v>19</v>
      </c>
      <c r="B29" s="18" t="s">
        <v>237</v>
      </c>
      <c r="C29" s="18"/>
      <c r="D29" s="29" t="s">
        <v>214</v>
      </c>
      <c r="E29" s="29" t="s">
        <v>214</v>
      </c>
      <c r="F29" s="29" t="s">
        <v>214</v>
      </c>
      <c r="G29" s="19" t="s">
        <v>214</v>
      </c>
      <c r="H29" s="18"/>
      <c r="I29" s="29">
        <v>0</v>
      </c>
      <c r="J29" s="29">
        <v>585</v>
      </c>
      <c r="K29" s="29">
        <v>585</v>
      </c>
      <c r="L29" s="19">
        <v>100</v>
      </c>
    </row>
    <row r="30" spans="1:12" s="17" customFormat="1" ht="15.75" customHeight="1" x14ac:dyDescent="0.2">
      <c r="A30" s="18" t="s">
        <v>19</v>
      </c>
      <c r="B30" s="18" t="s">
        <v>20</v>
      </c>
      <c r="C30" s="18"/>
      <c r="D30" s="29">
        <v>1760</v>
      </c>
      <c r="E30" s="29">
        <v>7381</v>
      </c>
      <c r="F30" s="29">
        <v>9141</v>
      </c>
      <c r="G30" s="19">
        <v>80.746089049338153</v>
      </c>
      <c r="H30" s="18"/>
      <c r="I30" s="29">
        <v>1200</v>
      </c>
      <c r="J30" s="29">
        <v>148</v>
      </c>
      <c r="K30" s="29">
        <v>1348</v>
      </c>
      <c r="L30" s="19">
        <v>10.979228486646884</v>
      </c>
    </row>
    <row r="31" spans="1:12" s="7" customFormat="1" ht="15.75" customHeight="1" x14ac:dyDescent="0.2">
      <c r="A31" s="18" t="s">
        <v>19</v>
      </c>
      <c r="B31" s="18" t="s">
        <v>181</v>
      </c>
      <c r="C31" s="18"/>
      <c r="D31" s="29">
        <v>1</v>
      </c>
      <c r="E31" s="29">
        <v>12913</v>
      </c>
      <c r="F31" s="29">
        <v>12914</v>
      </c>
      <c r="G31" s="19">
        <v>99.992256465851014</v>
      </c>
      <c r="H31" s="18"/>
      <c r="I31" s="29">
        <v>3</v>
      </c>
      <c r="J31" s="29">
        <v>1909</v>
      </c>
      <c r="K31" s="29">
        <v>1912</v>
      </c>
      <c r="L31" s="19">
        <v>99.843096234309627</v>
      </c>
    </row>
    <row r="32" spans="1:12" s="7" customFormat="1" ht="15.75" customHeight="1" x14ac:dyDescent="0.2">
      <c r="A32" s="18" t="s">
        <v>22</v>
      </c>
      <c r="B32" s="18" t="s">
        <v>20</v>
      </c>
      <c r="C32" s="18"/>
      <c r="D32" s="29">
        <v>1187</v>
      </c>
      <c r="E32" s="29">
        <v>3456</v>
      </c>
      <c r="F32" s="29">
        <v>4643</v>
      </c>
      <c r="G32" s="19">
        <v>74.434632780529824</v>
      </c>
      <c r="H32" s="18"/>
      <c r="I32" s="29">
        <v>215</v>
      </c>
      <c r="J32" s="29">
        <v>438</v>
      </c>
      <c r="K32" s="29">
        <v>653</v>
      </c>
      <c r="L32" s="19">
        <v>67.075038284839209</v>
      </c>
    </row>
    <row r="33" spans="1:12" s="17" customFormat="1" ht="15.75" customHeight="1" x14ac:dyDescent="0.2">
      <c r="A33" s="18" t="s">
        <v>22</v>
      </c>
      <c r="B33" s="18" t="s">
        <v>21</v>
      </c>
      <c r="C33" s="18"/>
      <c r="D33" s="29">
        <v>1193</v>
      </c>
      <c r="E33" s="29">
        <v>6470</v>
      </c>
      <c r="F33" s="29">
        <v>7663</v>
      </c>
      <c r="G33" s="19">
        <v>84.431684718778541</v>
      </c>
      <c r="H33" s="18"/>
      <c r="I33" s="29">
        <v>520</v>
      </c>
      <c r="J33" s="29">
        <v>1234</v>
      </c>
      <c r="K33" s="29">
        <v>1754</v>
      </c>
      <c r="L33" s="19">
        <v>70.353477765108323</v>
      </c>
    </row>
    <row r="34" spans="1:12" s="15" customFormat="1" ht="15.75" customHeight="1" x14ac:dyDescent="0.2">
      <c r="A34" s="18" t="s">
        <v>23</v>
      </c>
      <c r="B34" s="18" t="s">
        <v>234</v>
      </c>
      <c r="C34" s="18"/>
      <c r="D34" s="29">
        <v>3</v>
      </c>
      <c r="E34" s="29">
        <v>3273</v>
      </c>
      <c r="F34" s="29">
        <v>3276</v>
      </c>
      <c r="G34" s="19">
        <v>99.908424908424905</v>
      </c>
      <c r="H34" s="18"/>
      <c r="I34" s="29">
        <v>0</v>
      </c>
      <c r="J34" s="29">
        <v>129</v>
      </c>
      <c r="K34" s="29">
        <v>129</v>
      </c>
      <c r="L34" s="19">
        <v>100</v>
      </c>
    </row>
    <row r="35" spans="1:12" s="15" customFormat="1" ht="15.75" customHeight="1" x14ac:dyDescent="0.2">
      <c r="A35" s="18" t="s">
        <v>23</v>
      </c>
      <c r="B35" s="18" t="s">
        <v>177</v>
      </c>
      <c r="C35" s="18"/>
      <c r="D35" s="29">
        <v>0</v>
      </c>
      <c r="E35" s="29">
        <v>3213</v>
      </c>
      <c r="F35" s="29">
        <v>3213</v>
      </c>
      <c r="G35" s="19">
        <v>100</v>
      </c>
      <c r="H35" s="18"/>
      <c r="I35" s="29">
        <v>1</v>
      </c>
      <c r="J35" s="29">
        <v>802</v>
      </c>
      <c r="K35" s="29">
        <v>803</v>
      </c>
      <c r="L35" s="19">
        <v>99.875466998754675</v>
      </c>
    </row>
    <row r="36" spans="1:12" s="7" customFormat="1" ht="15.75" customHeight="1" x14ac:dyDescent="0.2">
      <c r="A36" s="18" t="s">
        <v>23</v>
      </c>
      <c r="B36" s="18" t="s">
        <v>182</v>
      </c>
      <c r="C36" s="18"/>
      <c r="D36" s="29">
        <v>8</v>
      </c>
      <c r="E36" s="29">
        <v>3598</v>
      </c>
      <c r="F36" s="29">
        <v>3606</v>
      </c>
      <c r="G36" s="19">
        <v>99.778147531891292</v>
      </c>
      <c r="H36" s="18"/>
      <c r="I36" s="29">
        <v>7</v>
      </c>
      <c r="J36" s="29">
        <v>169</v>
      </c>
      <c r="K36" s="29">
        <v>176</v>
      </c>
      <c r="L36" s="19">
        <v>96.022727272727266</v>
      </c>
    </row>
    <row r="37" spans="1:12" s="7" customFormat="1" ht="15.75" customHeight="1" x14ac:dyDescent="0.2">
      <c r="A37" s="18" t="s">
        <v>23</v>
      </c>
      <c r="B37" s="18" t="s">
        <v>9</v>
      </c>
      <c r="C37" s="18"/>
      <c r="D37" s="29">
        <v>90</v>
      </c>
      <c r="E37" s="29">
        <v>16141</v>
      </c>
      <c r="F37" s="29">
        <v>16231</v>
      </c>
      <c r="G37" s="19">
        <v>99.445505514139612</v>
      </c>
      <c r="H37" s="18"/>
      <c r="I37" s="29">
        <v>47</v>
      </c>
      <c r="J37" s="29">
        <v>19</v>
      </c>
      <c r="K37" s="29">
        <v>66</v>
      </c>
      <c r="L37" s="19">
        <v>28.787878787878789</v>
      </c>
    </row>
    <row r="38" spans="1:12" s="7" customFormat="1" ht="15.75" customHeight="1" x14ac:dyDescent="0.2">
      <c r="A38" s="18" t="s">
        <v>25</v>
      </c>
      <c r="B38" s="18" t="s">
        <v>203</v>
      </c>
      <c r="C38" s="18"/>
      <c r="D38" s="29">
        <v>9</v>
      </c>
      <c r="E38" s="29">
        <v>2476</v>
      </c>
      <c r="F38" s="29">
        <v>2485</v>
      </c>
      <c r="G38" s="19">
        <v>99.637826961770628</v>
      </c>
      <c r="H38" s="18"/>
      <c r="I38" s="29">
        <v>7</v>
      </c>
      <c r="J38" s="29">
        <v>138</v>
      </c>
      <c r="K38" s="29">
        <v>145</v>
      </c>
      <c r="L38" s="19">
        <v>95.172413793103445</v>
      </c>
    </row>
    <row r="39" spans="1:12" s="7" customFormat="1" ht="15.75" customHeight="1" x14ac:dyDescent="0.2">
      <c r="A39" s="18" t="s">
        <v>25</v>
      </c>
      <c r="B39" s="18" t="s">
        <v>31</v>
      </c>
      <c r="C39" s="18"/>
      <c r="D39" s="29">
        <v>206</v>
      </c>
      <c r="E39" s="29">
        <v>1042</v>
      </c>
      <c r="F39" s="29">
        <v>1248</v>
      </c>
      <c r="G39" s="19">
        <v>83.493589743589737</v>
      </c>
      <c r="H39" s="18"/>
      <c r="I39" s="29">
        <v>159</v>
      </c>
      <c r="J39" s="29">
        <v>5</v>
      </c>
      <c r="K39" s="29">
        <v>164</v>
      </c>
      <c r="L39" s="19">
        <v>3.0487804878048781</v>
      </c>
    </row>
    <row r="40" spans="1:12" s="7" customFormat="1" ht="15.75" customHeight="1" x14ac:dyDescent="0.2">
      <c r="A40" s="18" t="s">
        <v>25</v>
      </c>
      <c r="B40" s="18" t="s">
        <v>32</v>
      </c>
      <c r="C40" s="18"/>
      <c r="D40" s="29">
        <v>113</v>
      </c>
      <c r="E40" s="29">
        <v>1829</v>
      </c>
      <c r="F40" s="29">
        <v>1942</v>
      </c>
      <c r="G40" s="19">
        <v>94.181256436663233</v>
      </c>
      <c r="H40" s="18"/>
      <c r="I40" s="29">
        <v>40</v>
      </c>
      <c r="J40" s="29">
        <v>409</v>
      </c>
      <c r="K40" s="29">
        <v>449</v>
      </c>
      <c r="L40" s="19">
        <v>91.091314031180403</v>
      </c>
    </row>
    <row r="41" spans="1:12" s="7" customFormat="1" ht="15.75" customHeight="1" x14ac:dyDescent="0.2">
      <c r="A41" s="18" t="s">
        <v>25</v>
      </c>
      <c r="B41" s="18" t="s">
        <v>33</v>
      </c>
      <c r="C41" s="18"/>
      <c r="D41" s="29">
        <v>844</v>
      </c>
      <c r="E41" s="29">
        <v>18127</v>
      </c>
      <c r="F41" s="29">
        <v>18971</v>
      </c>
      <c r="G41" s="19">
        <v>95.551104317115602</v>
      </c>
      <c r="H41" s="18"/>
      <c r="I41" s="29">
        <v>106</v>
      </c>
      <c r="J41" s="29">
        <v>1218</v>
      </c>
      <c r="K41" s="29">
        <v>1324</v>
      </c>
      <c r="L41" s="19">
        <v>91.993957703927492</v>
      </c>
    </row>
    <row r="42" spans="1:12" s="7" customFormat="1" ht="15.75" customHeight="1" x14ac:dyDescent="0.2">
      <c r="A42" s="18" t="s">
        <v>25</v>
      </c>
      <c r="B42" s="18" t="s">
        <v>196</v>
      </c>
      <c r="C42" s="18"/>
      <c r="D42" s="29">
        <v>5</v>
      </c>
      <c r="E42" s="29">
        <v>4879</v>
      </c>
      <c r="F42" s="29">
        <v>4884</v>
      </c>
      <c r="G42" s="19">
        <v>99.897624897624894</v>
      </c>
      <c r="H42" s="18"/>
      <c r="I42" s="29">
        <v>1</v>
      </c>
      <c r="J42" s="29">
        <v>459</v>
      </c>
      <c r="K42" s="29">
        <v>460</v>
      </c>
      <c r="L42" s="19">
        <v>99.782608695652172</v>
      </c>
    </row>
    <row r="43" spans="1:12" s="17" customFormat="1" ht="15.75" customHeight="1" x14ac:dyDescent="0.2">
      <c r="A43" s="18" t="s">
        <v>25</v>
      </c>
      <c r="B43" s="18" t="s">
        <v>182</v>
      </c>
      <c r="C43" s="18"/>
      <c r="D43" s="29">
        <v>137</v>
      </c>
      <c r="E43" s="29">
        <v>8399</v>
      </c>
      <c r="F43" s="29">
        <v>8536</v>
      </c>
      <c r="G43" s="19">
        <v>98.395032802249304</v>
      </c>
      <c r="H43" s="18"/>
      <c r="I43" s="29">
        <v>1</v>
      </c>
      <c r="J43" s="29">
        <v>243</v>
      </c>
      <c r="K43" s="29">
        <v>244</v>
      </c>
      <c r="L43" s="19">
        <v>99.590163934426229</v>
      </c>
    </row>
    <row r="44" spans="1:12" s="17" customFormat="1" ht="15.75" customHeight="1" x14ac:dyDescent="0.2">
      <c r="A44" s="18" t="s">
        <v>25</v>
      </c>
      <c r="B44" s="18" t="s">
        <v>6</v>
      </c>
      <c r="C44" s="18"/>
      <c r="D44" s="29">
        <v>340</v>
      </c>
      <c r="E44" s="29">
        <v>3372</v>
      </c>
      <c r="F44" s="29">
        <v>3712</v>
      </c>
      <c r="G44" s="19">
        <v>90.840517241379317</v>
      </c>
      <c r="H44" s="18"/>
      <c r="I44" s="29">
        <v>218</v>
      </c>
      <c r="J44" s="29">
        <v>1362</v>
      </c>
      <c r="K44" s="29">
        <v>1580</v>
      </c>
      <c r="L44" s="19">
        <v>86.202531645569621</v>
      </c>
    </row>
    <row r="45" spans="1:12" s="15" customFormat="1" ht="15.75" customHeight="1" x14ac:dyDescent="0.2">
      <c r="A45" s="18" t="s">
        <v>25</v>
      </c>
      <c r="B45" s="18" t="s">
        <v>26</v>
      </c>
      <c r="C45" s="18"/>
      <c r="D45" s="29">
        <v>123</v>
      </c>
      <c r="E45" s="29">
        <v>3590</v>
      </c>
      <c r="F45" s="29">
        <v>3713</v>
      </c>
      <c r="G45" s="19">
        <v>96.687314839752219</v>
      </c>
      <c r="H45" s="18"/>
      <c r="I45" s="29">
        <v>11</v>
      </c>
      <c r="J45" s="29">
        <v>452</v>
      </c>
      <c r="K45" s="29">
        <v>463</v>
      </c>
      <c r="L45" s="19">
        <v>97.624190064794817</v>
      </c>
    </row>
    <row r="46" spans="1:12" s="7" customFormat="1" ht="15.75" customHeight="1" x14ac:dyDescent="0.2">
      <c r="A46" s="18" t="s">
        <v>25</v>
      </c>
      <c r="B46" s="18" t="s">
        <v>27</v>
      </c>
      <c r="C46" s="18"/>
      <c r="D46" s="29">
        <v>2648</v>
      </c>
      <c r="E46" s="29">
        <v>14439</v>
      </c>
      <c r="F46" s="29">
        <v>17087</v>
      </c>
      <c r="G46" s="19">
        <v>84.502838415169421</v>
      </c>
      <c r="H46" s="18"/>
      <c r="I46" s="29">
        <v>2304</v>
      </c>
      <c r="J46" s="29">
        <v>2678</v>
      </c>
      <c r="K46" s="29">
        <v>4982</v>
      </c>
      <c r="L46" s="19">
        <v>53.753512645523884</v>
      </c>
    </row>
    <row r="47" spans="1:12" s="7" customFormat="1" ht="15.75" customHeight="1" x14ac:dyDescent="0.2">
      <c r="A47" s="18" t="s">
        <v>25</v>
      </c>
      <c r="B47" s="18" t="s">
        <v>229</v>
      </c>
      <c r="C47" s="18"/>
      <c r="D47" s="29">
        <v>0</v>
      </c>
      <c r="E47" s="29">
        <v>4642</v>
      </c>
      <c r="F47" s="29">
        <v>4642</v>
      </c>
      <c r="G47" s="19">
        <v>100</v>
      </c>
      <c r="H47" s="18"/>
      <c r="I47" s="29">
        <v>0</v>
      </c>
      <c r="J47" s="29">
        <v>7</v>
      </c>
      <c r="K47" s="29">
        <v>7</v>
      </c>
      <c r="L47" s="19">
        <v>100</v>
      </c>
    </row>
    <row r="48" spans="1:12" s="7" customFormat="1" ht="15.75" customHeight="1" x14ac:dyDescent="0.2">
      <c r="A48" s="18" t="s">
        <v>25</v>
      </c>
      <c r="B48" s="18" t="s">
        <v>9</v>
      </c>
      <c r="C48" s="18"/>
      <c r="D48" s="29">
        <v>2578</v>
      </c>
      <c r="E48" s="29">
        <v>5971</v>
      </c>
      <c r="F48" s="29">
        <v>8549</v>
      </c>
      <c r="G48" s="19">
        <v>69.844426248684059</v>
      </c>
      <c r="H48" s="18"/>
      <c r="I48" s="29">
        <v>1808</v>
      </c>
      <c r="J48" s="29">
        <v>436</v>
      </c>
      <c r="K48" s="29">
        <v>2244</v>
      </c>
      <c r="L48" s="19">
        <v>19.429590017825312</v>
      </c>
    </row>
    <row r="49" spans="1:12" s="15" customFormat="1" ht="15.75" customHeight="1" x14ac:dyDescent="0.2">
      <c r="A49" s="18" t="s">
        <v>25</v>
      </c>
      <c r="B49" s="18" t="s">
        <v>8</v>
      </c>
      <c r="C49" s="18"/>
      <c r="D49" s="29">
        <v>171</v>
      </c>
      <c r="E49" s="29">
        <v>3162</v>
      </c>
      <c r="F49" s="29">
        <v>3333</v>
      </c>
      <c r="G49" s="19">
        <v>94.86948694869487</v>
      </c>
      <c r="H49" s="18"/>
      <c r="I49" s="29">
        <v>44</v>
      </c>
      <c r="J49" s="29">
        <v>313</v>
      </c>
      <c r="K49" s="29">
        <v>357</v>
      </c>
      <c r="L49" s="19">
        <v>87.675070028011206</v>
      </c>
    </row>
    <row r="50" spans="1:12" s="7" customFormat="1" ht="15.75" customHeight="1" x14ac:dyDescent="0.2">
      <c r="A50" s="18" t="s">
        <v>25</v>
      </c>
      <c r="B50" s="18" t="s">
        <v>238</v>
      </c>
      <c r="C50" s="18"/>
      <c r="D50" s="29">
        <v>20</v>
      </c>
      <c r="E50" s="29">
        <v>2325</v>
      </c>
      <c r="F50" s="29">
        <v>2345</v>
      </c>
      <c r="G50" s="19">
        <v>99.147121535181242</v>
      </c>
      <c r="H50" s="18"/>
      <c r="I50" s="29">
        <v>0</v>
      </c>
      <c r="J50" s="29">
        <v>107</v>
      </c>
      <c r="K50" s="29">
        <v>107</v>
      </c>
      <c r="L50" s="19">
        <v>100</v>
      </c>
    </row>
    <row r="51" spans="1:12" s="7" customFormat="1" ht="15.75" customHeight="1" x14ac:dyDescent="0.2">
      <c r="A51" s="18" t="s">
        <v>25</v>
      </c>
      <c r="B51" s="18" t="s">
        <v>28</v>
      </c>
      <c r="C51" s="18"/>
      <c r="D51" s="29">
        <v>9287</v>
      </c>
      <c r="E51" s="29">
        <v>14566</v>
      </c>
      <c r="F51" s="29">
        <v>23853</v>
      </c>
      <c r="G51" s="19">
        <v>61.065694042678068</v>
      </c>
      <c r="H51" s="18"/>
      <c r="I51" s="29">
        <v>9429</v>
      </c>
      <c r="J51" s="29">
        <v>831</v>
      </c>
      <c r="K51" s="29">
        <v>10260</v>
      </c>
      <c r="L51" s="19">
        <v>8.0994152046783618</v>
      </c>
    </row>
    <row r="52" spans="1:12" s="7" customFormat="1" ht="15.75" customHeight="1" x14ac:dyDescent="0.2">
      <c r="A52" s="18" t="s">
        <v>25</v>
      </c>
      <c r="B52" s="18" t="s">
        <v>10</v>
      </c>
      <c r="C52" s="18"/>
      <c r="D52" s="29">
        <v>2875</v>
      </c>
      <c r="E52" s="29">
        <v>5424</v>
      </c>
      <c r="F52" s="29">
        <v>8299</v>
      </c>
      <c r="G52" s="19">
        <v>65.357271960477163</v>
      </c>
      <c r="H52" s="18"/>
      <c r="I52" s="29">
        <v>1959</v>
      </c>
      <c r="J52" s="29">
        <v>1116</v>
      </c>
      <c r="K52" s="29">
        <v>3075</v>
      </c>
      <c r="L52" s="19">
        <v>36.292682926829265</v>
      </c>
    </row>
    <row r="53" spans="1:12" s="7" customFormat="1" ht="15.75" customHeight="1" x14ac:dyDescent="0.2">
      <c r="A53" s="18" t="s">
        <v>25</v>
      </c>
      <c r="B53" s="18" t="s">
        <v>29</v>
      </c>
      <c r="C53" s="18"/>
      <c r="D53" s="29">
        <v>356</v>
      </c>
      <c r="E53" s="29">
        <v>3746</v>
      </c>
      <c r="F53" s="29">
        <v>4102</v>
      </c>
      <c r="G53" s="19">
        <v>91.321306679668453</v>
      </c>
      <c r="H53" s="18"/>
      <c r="I53" s="29">
        <v>283</v>
      </c>
      <c r="J53" s="29">
        <v>3139</v>
      </c>
      <c r="K53" s="29">
        <v>3422</v>
      </c>
      <c r="L53" s="19">
        <v>91.729982466393921</v>
      </c>
    </row>
    <row r="54" spans="1:12" s="7" customFormat="1" ht="15.75" customHeight="1" x14ac:dyDescent="0.2">
      <c r="A54" s="18" t="s">
        <v>25</v>
      </c>
      <c r="B54" s="18" t="s">
        <v>15</v>
      </c>
      <c r="C54" s="18"/>
      <c r="D54" s="29">
        <v>1440</v>
      </c>
      <c r="E54" s="29">
        <v>4988</v>
      </c>
      <c r="F54" s="29">
        <v>6428</v>
      </c>
      <c r="G54" s="19">
        <v>77.598008711885498</v>
      </c>
      <c r="H54" s="18"/>
      <c r="I54" s="29">
        <v>731</v>
      </c>
      <c r="J54" s="29">
        <v>353</v>
      </c>
      <c r="K54" s="29">
        <v>1084</v>
      </c>
      <c r="L54" s="19">
        <v>32.564575645756456</v>
      </c>
    </row>
    <row r="55" spans="1:12" s="7" customFormat="1" ht="15.75" customHeight="1" x14ac:dyDescent="0.2">
      <c r="A55" s="18" t="s">
        <v>25</v>
      </c>
      <c r="B55" s="18" t="s">
        <v>30</v>
      </c>
      <c r="C55" s="18"/>
      <c r="D55" s="29">
        <v>1111</v>
      </c>
      <c r="E55" s="29">
        <v>6681</v>
      </c>
      <c r="F55" s="29">
        <v>7792</v>
      </c>
      <c r="G55" s="19">
        <v>85.741786447638603</v>
      </c>
      <c r="H55" s="18"/>
      <c r="I55" s="29">
        <v>30</v>
      </c>
      <c r="J55" s="29">
        <v>23</v>
      </c>
      <c r="K55" s="29">
        <v>53</v>
      </c>
      <c r="L55" s="19">
        <v>43.39622641509434</v>
      </c>
    </row>
    <row r="56" spans="1:12" s="7" customFormat="1" ht="15.75" customHeight="1" x14ac:dyDescent="0.2">
      <c r="A56" s="18" t="s">
        <v>34</v>
      </c>
      <c r="B56" s="18" t="s">
        <v>170</v>
      </c>
      <c r="C56" s="18"/>
      <c r="D56" s="29">
        <v>3</v>
      </c>
      <c r="E56" s="29">
        <v>4371</v>
      </c>
      <c r="F56" s="29">
        <v>4374</v>
      </c>
      <c r="G56" s="19">
        <v>99.931412894375853</v>
      </c>
      <c r="H56" s="18"/>
      <c r="I56" s="29">
        <v>0</v>
      </c>
      <c r="J56" s="29">
        <v>497</v>
      </c>
      <c r="K56" s="29">
        <v>497</v>
      </c>
      <c r="L56" s="19">
        <v>100</v>
      </c>
    </row>
    <row r="57" spans="1:12" s="7" customFormat="1" ht="15.75" customHeight="1" x14ac:dyDescent="0.2">
      <c r="A57" s="18" t="s">
        <v>35</v>
      </c>
      <c r="B57" s="18" t="s">
        <v>177</v>
      </c>
      <c r="C57" s="18"/>
      <c r="D57" s="29">
        <v>6</v>
      </c>
      <c r="E57" s="29">
        <v>5910</v>
      </c>
      <c r="F57" s="29">
        <v>5916</v>
      </c>
      <c r="G57" s="19">
        <v>99.898580121703858</v>
      </c>
      <c r="H57" s="18"/>
      <c r="I57" s="29">
        <v>2</v>
      </c>
      <c r="J57" s="29">
        <v>2990</v>
      </c>
      <c r="K57" s="29">
        <v>2992</v>
      </c>
      <c r="L57" s="19">
        <v>99.933155080213908</v>
      </c>
    </row>
    <row r="58" spans="1:12" s="7" customFormat="1" ht="15.75" customHeight="1" x14ac:dyDescent="0.2">
      <c r="A58" s="18" t="s">
        <v>35</v>
      </c>
      <c r="B58" s="18" t="s">
        <v>7</v>
      </c>
      <c r="C58" s="18"/>
      <c r="D58" s="29">
        <v>812</v>
      </c>
      <c r="E58" s="29">
        <v>10833</v>
      </c>
      <c r="F58" s="29">
        <v>11645</v>
      </c>
      <c r="G58" s="19">
        <v>93.02705023615286</v>
      </c>
      <c r="H58" s="18"/>
      <c r="I58" s="29">
        <v>83</v>
      </c>
      <c r="J58" s="29">
        <v>310</v>
      </c>
      <c r="K58" s="29">
        <v>393</v>
      </c>
      <c r="L58" s="19">
        <v>78.880407124681938</v>
      </c>
    </row>
    <row r="59" spans="1:12" s="7" customFormat="1" ht="15.75" customHeight="1" x14ac:dyDescent="0.2">
      <c r="A59" s="18" t="s">
        <v>35</v>
      </c>
      <c r="B59" s="18" t="s">
        <v>174</v>
      </c>
      <c r="C59" s="18"/>
      <c r="D59" s="29">
        <v>7</v>
      </c>
      <c r="E59" s="29">
        <v>7123</v>
      </c>
      <c r="F59" s="29">
        <v>7130</v>
      </c>
      <c r="G59" s="19">
        <v>99.90182328190744</v>
      </c>
      <c r="H59" s="18"/>
      <c r="I59" s="29">
        <v>2</v>
      </c>
      <c r="J59" s="29">
        <v>1432</v>
      </c>
      <c r="K59" s="29">
        <v>1434</v>
      </c>
      <c r="L59" s="19">
        <v>99.860529986052995</v>
      </c>
    </row>
    <row r="60" spans="1:12" s="15" customFormat="1" ht="15.75" customHeight="1" x14ac:dyDescent="0.2">
      <c r="A60" s="18" t="s">
        <v>36</v>
      </c>
      <c r="B60" s="18" t="s">
        <v>37</v>
      </c>
      <c r="C60" s="18"/>
      <c r="D60" s="29">
        <v>381</v>
      </c>
      <c r="E60" s="29">
        <v>5694</v>
      </c>
      <c r="F60" s="29">
        <v>6075</v>
      </c>
      <c r="G60" s="19">
        <v>93.728395061728392</v>
      </c>
      <c r="H60" s="18"/>
      <c r="I60" s="29">
        <v>25</v>
      </c>
      <c r="J60" s="29">
        <v>529</v>
      </c>
      <c r="K60" s="29">
        <v>554</v>
      </c>
      <c r="L60" s="19">
        <v>95.487364620938635</v>
      </c>
    </row>
    <row r="61" spans="1:12" s="7" customFormat="1" ht="15.75" customHeight="1" x14ac:dyDescent="0.2">
      <c r="A61" s="18" t="s">
        <v>36</v>
      </c>
      <c r="B61" s="18" t="s">
        <v>38</v>
      </c>
      <c r="C61" s="18"/>
      <c r="D61" s="29">
        <v>1229</v>
      </c>
      <c r="E61" s="29">
        <v>4869</v>
      </c>
      <c r="F61" s="29">
        <v>6098</v>
      </c>
      <c r="G61" s="19">
        <v>79.845851098720885</v>
      </c>
      <c r="H61" s="18"/>
      <c r="I61" s="29">
        <v>544</v>
      </c>
      <c r="J61" s="29">
        <v>196</v>
      </c>
      <c r="K61" s="29">
        <v>740</v>
      </c>
      <c r="L61" s="19">
        <v>26.486486486486488</v>
      </c>
    </row>
    <row r="62" spans="1:12" s="7" customFormat="1" ht="15.75" customHeight="1" x14ac:dyDescent="0.2">
      <c r="A62" s="18" t="s">
        <v>36</v>
      </c>
      <c r="B62" s="18" t="s">
        <v>204</v>
      </c>
      <c r="C62" s="18"/>
      <c r="D62" s="29">
        <v>0</v>
      </c>
      <c r="E62" s="29">
        <v>8518</v>
      </c>
      <c r="F62" s="29">
        <v>8518</v>
      </c>
      <c r="G62" s="19">
        <v>100</v>
      </c>
      <c r="H62" s="18"/>
      <c r="I62" s="29">
        <v>0</v>
      </c>
      <c r="J62" s="29">
        <v>1226</v>
      </c>
      <c r="K62" s="29">
        <v>1226</v>
      </c>
      <c r="L62" s="19">
        <v>100</v>
      </c>
    </row>
    <row r="63" spans="1:12" s="7" customFormat="1" ht="15.75" customHeight="1" x14ac:dyDescent="0.2">
      <c r="A63" s="18" t="s">
        <v>36</v>
      </c>
      <c r="B63" s="18" t="s">
        <v>24</v>
      </c>
      <c r="C63" s="18"/>
      <c r="D63" s="29">
        <v>734</v>
      </c>
      <c r="E63" s="29">
        <v>6012</v>
      </c>
      <c r="F63" s="29">
        <v>6746</v>
      </c>
      <c r="G63" s="19">
        <v>89.119478209309221</v>
      </c>
      <c r="H63" s="18"/>
      <c r="I63" s="29">
        <v>372</v>
      </c>
      <c r="J63" s="29">
        <v>4471</v>
      </c>
      <c r="K63" s="29">
        <v>4843</v>
      </c>
      <c r="L63" s="19">
        <v>92.318810654552962</v>
      </c>
    </row>
    <row r="64" spans="1:12" s="7" customFormat="1" ht="15.75" customHeight="1" x14ac:dyDescent="0.2">
      <c r="A64" s="18" t="s">
        <v>36</v>
      </c>
      <c r="B64" s="18" t="s">
        <v>39</v>
      </c>
      <c r="C64" s="18"/>
      <c r="D64" s="29">
        <v>29</v>
      </c>
      <c r="E64" s="29">
        <v>3720</v>
      </c>
      <c r="F64" s="29">
        <v>3749</v>
      </c>
      <c r="G64" s="19">
        <v>99.226460389437179</v>
      </c>
      <c r="H64" s="18"/>
      <c r="I64" s="29">
        <v>8</v>
      </c>
      <c r="J64" s="29">
        <v>320</v>
      </c>
      <c r="K64" s="29">
        <v>328</v>
      </c>
      <c r="L64" s="19">
        <v>97.560975609756099</v>
      </c>
    </row>
    <row r="65" spans="1:12" s="7" customFormat="1" ht="15.75" customHeight="1" x14ac:dyDescent="0.2">
      <c r="A65" s="18" t="s">
        <v>36</v>
      </c>
      <c r="B65" s="18" t="s">
        <v>40</v>
      </c>
      <c r="C65" s="18"/>
      <c r="D65" s="29">
        <v>812</v>
      </c>
      <c r="E65" s="29">
        <v>14971</v>
      </c>
      <c r="F65" s="29">
        <v>15783</v>
      </c>
      <c r="G65" s="19">
        <v>94.855223975163156</v>
      </c>
      <c r="H65" s="18"/>
      <c r="I65" s="29">
        <v>46</v>
      </c>
      <c r="J65" s="29">
        <v>279</v>
      </c>
      <c r="K65" s="29">
        <v>325</v>
      </c>
      <c r="L65" s="19">
        <v>85.84615384615384</v>
      </c>
    </row>
    <row r="66" spans="1:12" s="7" customFormat="1" ht="15.75" customHeight="1" x14ac:dyDescent="0.2">
      <c r="A66" s="18" t="s">
        <v>62</v>
      </c>
      <c r="B66" s="18" t="s">
        <v>24</v>
      </c>
      <c r="C66" s="18"/>
      <c r="D66" s="29">
        <v>483</v>
      </c>
      <c r="E66" s="29">
        <v>6702</v>
      </c>
      <c r="F66" s="29">
        <v>7185</v>
      </c>
      <c r="G66" s="19">
        <v>93.277661795407099</v>
      </c>
      <c r="H66" s="18"/>
      <c r="I66" s="29">
        <v>283</v>
      </c>
      <c r="J66" s="29">
        <v>4002</v>
      </c>
      <c r="K66" s="29">
        <v>4285</v>
      </c>
      <c r="L66" s="19">
        <v>93.395565927654616</v>
      </c>
    </row>
    <row r="67" spans="1:12" s="7" customFormat="1" ht="15.75" customHeight="1" x14ac:dyDescent="0.2">
      <c r="A67" s="18" t="s">
        <v>62</v>
      </c>
      <c r="B67" s="18" t="s">
        <v>63</v>
      </c>
      <c r="C67" s="18"/>
      <c r="D67" s="29">
        <v>649</v>
      </c>
      <c r="E67" s="29">
        <v>4138</v>
      </c>
      <c r="F67" s="29">
        <v>4787</v>
      </c>
      <c r="G67" s="19">
        <v>86.442448297472325</v>
      </c>
      <c r="H67" s="18"/>
      <c r="I67" s="29">
        <v>123</v>
      </c>
      <c r="J67" s="29">
        <v>1066</v>
      </c>
      <c r="K67" s="29">
        <v>1189</v>
      </c>
      <c r="L67" s="19">
        <v>89.65517241379311</v>
      </c>
    </row>
    <row r="68" spans="1:12" s="15" customFormat="1" ht="15.75" customHeight="1" x14ac:dyDescent="0.2">
      <c r="A68" s="18" t="s">
        <v>62</v>
      </c>
      <c r="B68" s="18" t="s">
        <v>7</v>
      </c>
      <c r="C68" s="18"/>
      <c r="D68" s="29">
        <v>546</v>
      </c>
      <c r="E68" s="29">
        <v>4023</v>
      </c>
      <c r="F68" s="29">
        <v>4569</v>
      </c>
      <c r="G68" s="19">
        <v>88.049901510177278</v>
      </c>
      <c r="H68" s="18"/>
      <c r="I68" s="29">
        <v>171</v>
      </c>
      <c r="J68" s="29">
        <v>712</v>
      </c>
      <c r="K68" s="29">
        <v>883</v>
      </c>
      <c r="L68" s="19">
        <v>80.634201585503959</v>
      </c>
    </row>
    <row r="69" spans="1:12" s="7" customFormat="1" ht="15.75" customHeight="1" x14ac:dyDescent="0.2">
      <c r="A69" s="18" t="s">
        <v>62</v>
      </c>
      <c r="B69" s="18" t="s">
        <v>9</v>
      </c>
      <c r="C69" s="18"/>
      <c r="D69" s="29">
        <v>573</v>
      </c>
      <c r="E69" s="29">
        <v>6360</v>
      </c>
      <c r="F69" s="29">
        <v>6933</v>
      </c>
      <c r="G69" s="19">
        <v>91.735179575941146</v>
      </c>
      <c r="H69" s="18"/>
      <c r="I69" s="29">
        <v>48</v>
      </c>
      <c r="J69" s="29">
        <v>663</v>
      </c>
      <c r="K69" s="29">
        <v>711</v>
      </c>
      <c r="L69" s="19">
        <v>93.248945147679322</v>
      </c>
    </row>
    <row r="70" spans="1:12" s="7" customFormat="1" ht="15.75" customHeight="1" x14ac:dyDescent="0.2">
      <c r="A70" s="18" t="s">
        <v>41</v>
      </c>
      <c r="B70" s="18" t="s">
        <v>177</v>
      </c>
      <c r="C70" s="18"/>
      <c r="D70" s="29">
        <v>8</v>
      </c>
      <c r="E70" s="29">
        <v>4549</v>
      </c>
      <c r="F70" s="29">
        <v>4557</v>
      </c>
      <c r="G70" s="19">
        <v>99.824445907395216</v>
      </c>
      <c r="H70" s="18"/>
      <c r="I70" s="29">
        <v>1</v>
      </c>
      <c r="J70" s="29">
        <v>3051</v>
      </c>
      <c r="K70" s="29">
        <v>3052</v>
      </c>
      <c r="L70" s="19">
        <v>99.967234600262117</v>
      </c>
    </row>
    <row r="71" spans="1:12" s="7" customFormat="1" ht="15.75" customHeight="1" x14ac:dyDescent="0.2">
      <c r="A71" s="18" t="s">
        <v>41</v>
      </c>
      <c r="B71" s="18" t="s">
        <v>241</v>
      </c>
      <c r="C71" s="18"/>
      <c r="D71" s="29">
        <v>4</v>
      </c>
      <c r="E71" s="29">
        <v>3261</v>
      </c>
      <c r="F71" s="29">
        <v>3265</v>
      </c>
      <c r="G71" s="19">
        <v>99.877488514548233</v>
      </c>
      <c r="H71" s="18"/>
      <c r="I71" s="29">
        <v>0</v>
      </c>
      <c r="J71" s="29">
        <v>263</v>
      </c>
      <c r="K71" s="29">
        <v>263</v>
      </c>
      <c r="L71" s="19">
        <v>100</v>
      </c>
    </row>
    <row r="72" spans="1:12" s="7" customFormat="1" ht="15.75" customHeight="1" x14ac:dyDescent="0.2">
      <c r="A72" s="18" t="s">
        <v>41</v>
      </c>
      <c r="B72" s="18" t="s">
        <v>236</v>
      </c>
      <c r="C72" s="18"/>
      <c r="D72" s="29">
        <v>4</v>
      </c>
      <c r="E72" s="29">
        <v>16437</v>
      </c>
      <c r="F72" s="29">
        <v>16441</v>
      </c>
      <c r="G72" s="19">
        <v>99.975670579648437</v>
      </c>
      <c r="H72" s="18"/>
      <c r="I72" s="29">
        <v>0</v>
      </c>
      <c r="J72" s="29">
        <v>697</v>
      </c>
      <c r="K72" s="29">
        <v>697</v>
      </c>
      <c r="L72" s="19">
        <v>100</v>
      </c>
    </row>
    <row r="73" spans="1:12" s="7" customFormat="1" ht="15.75" customHeight="1" x14ac:dyDescent="0.2">
      <c r="A73" s="18" t="s">
        <v>42</v>
      </c>
      <c r="B73" s="18" t="s">
        <v>170</v>
      </c>
      <c r="C73" s="18"/>
      <c r="D73" s="29">
        <v>1</v>
      </c>
      <c r="E73" s="29">
        <v>1306</v>
      </c>
      <c r="F73" s="29">
        <v>1307</v>
      </c>
      <c r="G73" s="19">
        <v>99.923488905891361</v>
      </c>
      <c r="H73" s="18"/>
      <c r="I73" s="29">
        <v>0</v>
      </c>
      <c r="J73" s="29">
        <v>39</v>
      </c>
      <c r="K73" s="29">
        <v>39</v>
      </c>
      <c r="L73" s="19">
        <v>100</v>
      </c>
    </row>
    <row r="74" spans="1:12" s="15" customFormat="1" ht="15.75" customHeight="1" x14ac:dyDescent="0.2">
      <c r="A74" s="18" t="s">
        <v>43</v>
      </c>
      <c r="B74" s="18" t="s">
        <v>175</v>
      </c>
      <c r="C74" s="18"/>
      <c r="D74" s="29">
        <v>1</v>
      </c>
      <c r="E74" s="29">
        <v>2113</v>
      </c>
      <c r="F74" s="29">
        <v>2114</v>
      </c>
      <c r="G74" s="19">
        <v>99.952696310312206</v>
      </c>
      <c r="H74" s="18"/>
      <c r="I74" s="29">
        <v>1</v>
      </c>
      <c r="J74" s="29">
        <v>94</v>
      </c>
      <c r="K74" s="29">
        <v>95</v>
      </c>
      <c r="L74" s="19">
        <v>98.94736842105263</v>
      </c>
    </row>
    <row r="75" spans="1:12" s="7" customFormat="1" ht="15.75" customHeight="1" x14ac:dyDescent="0.2">
      <c r="A75" s="18" t="s">
        <v>44</v>
      </c>
      <c r="B75" s="18" t="s">
        <v>223</v>
      </c>
      <c r="C75" s="18"/>
      <c r="D75" s="29">
        <v>1</v>
      </c>
      <c r="E75" s="29">
        <v>2335</v>
      </c>
      <c r="F75" s="29">
        <v>2336</v>
      </c>
      <c r="G75" s="19">
        <v>99.957191780821915</v>
      </c>
      <c r="H75" s="18"/>
      <c r="I75" s="29">
        <v>0</v>
      </c>
      <c r="J75" s="29">
        <v>499</v>
      </c>
      <c r="K75" s="29">
        <v>499</v>
      </c>
      <c r="L75" s="19">
        <v>100</v>
      </c>
    </row>
    <row r="76" spans="1:12" s="7" customFormat="1" ht="15.75" customHeight="1" x14ac:dyDescent="0.2">
      <c r="A76" s="18" t="s">
        <v>44</v>
      </c>
      <c r="B76" s="18" t="s">
        <v>241</v>
      </c>
      <c r="C76" s="18"/>
      <c r="D76" s="29">
        <v>2</v>
      </c>
      <c r="E76" s="29">
        <v>2051</v>
      </c>
      <c r="F76" s="29">
        <v>2053</v>
      </c>
      <c r="G76" s="19">
        <v>99.90258158792011</v>
      </c>
      <c r="H76" s="18"/>
      <c r="I76" s="29">
        <v>0</v>
      </c>
      <c r="J76" s="29">
        <v>66</v>
      </c>
      <c r="K76" s="29">
        <v>66</v>
      </c>
      <c r="L76" s="19">
        <v>100</v>
      </c>
    </row>
    <row r="77" spans="1:12" s="7" customFormat="1" ht="15.75" customHeight="1" x14ac:dyDescent="0.2">
      <c r="A77" s="18" t="s">
        <v>44</v>
      </c>
      <c r="B77" s="18" t="s">
        <v>174</v>
      </c>
      <c r="C77" s="18"/>
      <c r="D77" s="29">
        <v>16</v>
      </c>
      <c r="E77" s="29">
        <v>3316</v>
      </c>
      <c r="F77" s="29">
        <v>3332</v>
      </c>
      <c r="G77" s="19">
        <v>99.519807923169267</v>
      </c>
      <c r="H77" s="18"/>
      <c r="I77" s="29">
        <v>25</v>
      </c>
      <c r="J77" s="29">
        <v>36</v>
      </c>
      <c r="K77" s="29">
        <v>61</v>
      </c>
      <c r="L77" s="19">
        <v>59.016393442622949</v>
      </c>
    </row>
    <row r="78" spans="1:12" s="7" customFormat="1" ht="15.75" customHeight="1" x14ac:dyDescent="0.2">
      <c r="A78" s="18" t="s">
        <v>45</v>
      </c>
      <c r="B78" s="18" t="s">
        <v>223</v>
      </c>
      <c r="C78" s="18"/>
      <c r="D78" s="29">
        <v>1</v>
      </c>
      <c r="E78" s="29">
        <v>4951</v>
      </c>
      <c r="F78" s="29">
        <v>4952</v>
      </c>
      <c r="G78" s="19">
        <v>99.979806138933768</v>
      </c>
      <c r="H78" s="18"/>
      <c r="I78" s="29">
        <v>0</v>
      </c>
      <c r="J78" s="29">
        <v>557</v>
      </c>
      <c r="K78" s="29">
        <v>557</v>
      </c>
      <c r="L78" s="19">
        <v>100</v>
      </c>
    </row>
    <row r="79" spans="1:12" s="7" customFormat="1" ht="15.75" customHeight="1" x14ac:dyDescent="0.2">
      <c r="A79" s="18" t="s">
        <v>45</v>
      </c>
      <c r="B79" s="18" t="s">
        <v>7</v>
      </c>
      <c r="C79" s="18"/>
      <c r="D79" s="29">
        <v>573</v>
      </c>
      <c r="E79" s="29">
        <v>8028</v>
      </c>
      <c r="F79" s="29">
        <v>8601</v>
      </c>
      <c r="G79" s="19">
        <v>93.337983955354034</v>
      </c>
      <c r="H79" s="18"/>
      <c r="I79" s="29">
        <v>82</v>
      </c>
      <c r="J79" s="29">
        <v>515</v>
      </c>
      <c r="K79" s="29">
        <v>597</v>
      </c>
      <c r="L79" s="19">
        <v>86.264656616415408</v>
      </c>
    </row>
    <row r="80" spans="1:12" s="15" customFormat="1" ht="15.75" customHeight="1" x14ac:dyDescent="0.2">
      <c r="A80" s="18" t="s">
        <v>45</v>
      </c>
      <c r="B80" s="18" t="s">
        <v>174</v>
      </c>
      <c r="C80" s="18"/>
      <c r="D80" s="29">
        <v>14</v>
      </c>
      <c r="E80" s="29">
        <v>8733</v>
      </c>
      <c r="F80" s="29">
        <v>8747</v>
      </c>
      <c r="G80" s="19">
        <v>99.839945124042529</v>
      </c>
      <c r="H80" s="18"/>
      <c r="I80" s="29">
        <v>2</v>
      </c>
      <c r="J80" s="29">
        <v>220</v>
      </c>
      <c r="K80" s="29">
        <v>222</v>
      </c>
      <c r="L80" s="19">
        <v>99.099099099099092</v>
      </c>
    </row>
    <row r="81" spans="1:12" s="7" customFormat="1" ht="15.75" customHeight="1" x14ac:dyDescent="0.2">
      <c r="A81" s="18" t="s">
        <v>46</v>
      </c>
      <c r="B81" s="18" t="s">
        <v>20</v>
      </c>
      <c r="C81" s="18"/>
      <c r="D81" s="29">
        <v>237</v>
      </c>
      <c r="E81" s="29">
        <v>2994</v>
      </c>
      <c r="F81" s="29">
        <v>3231</v>
      </c>
      <c r="G81" s="19">
        <v>92.664809656453116</v>
      </c>
      <c r="H81" s="18"/>
      <c r="I81" s="29">
        <v>58</v>
      </c>
      <c r="J81" s="29">
        <v>173</v>
      </c>
      <c r="K81" s="29">
        <v>231</v>
      </c>
      <c r="L81" s="19">
        <v>74.891774891774887</v>
      </c>
    </row>
    <row r="82" spans="1:12" s="7" customFormat="1" ht="15.75" customHeight="1" x14ac:dyDescent="0.2">
      <c r="A82" s="18" t="s">
        <v>46</v>
      </c>
      <c r="B82" s="18" t="s">
        <v>260</v>
      </c>
      <c r="C82" s="18"/>
      <c r="D82" s="29">
        <v>3</v>
      </c>
      <c r="E82" s="29">
        <v>2867</v>
      </c>
      <c r="F82" s="29">
        <v>2870</v>
      </c>
      <c r="G82" s="19">
        <v>99.895470383275267</v>
      </c>
      <c r="H82" s="18"/>
      <c r="I82" s="29">
        <v>0</v>
      </c>
      <c r="J82" s="29">
        <v>205</v>
      </c>
      <c r="K82" s="29">
        <v>205</v>
      </c>
      <c r="L82" s="19">
        <v>100</v>
      </c>
    </row>
    <row r="83" spans="1:12" s="7" customFormat="1" ht="15.75" customHeight="1" x14ac:dyDescent="0.2">
      <c r="A83" s="18" t="s">
        <v>47</v>
      </c>
      <c r="B83" s="18" t="s">
        <v>222</v>
      </c>
      <c r="C83" s="18"/>
      <c r="D83" s="29">
        <v>3</v>
      </c>
      <c r="E83" s="29">
        <v>2613</v>
      </c>
      <c r="F83" s="29">
        <v>2616</v>
      </c>
      <c r="G83" s="19">
        <v>99.885321100917437</v>
      </c>
      <c r="H83" s="18"/>
      <c r="I83" s="29">
        <v>1</v>
      </c>
      <c r="J83" s="29">
        <v>326</v>
      </c>
      <c r="K83" s="29">
        <v>327</v>
      </c>
      <c r="L83" s="19">
        <v>99.694189602446485</v>
      </c>
    </row>
    <row r="84" spans="1:12" s="7" customFormat="1" ht="15.75" customHeight="1" x14ac:dyDescent="0.2">
      <c r="A84" s="18" t="s">
        <v>47</v>
      </c>
      <c r="B84" s="18" t="s">
        <v>239</v>
      </c>
      <c r="C84" s="18"/>
      <c r="D84" s="29" t="s">
        <v>214</v>
      </c>
      <c r="E84" s="29" t="s">
        <v>214</v>
      </c>
      <c r="F84" s="29" t="s">
        <v>214</v>
      </c>
      <c r="G84" s="19" t="s">
        <v>214</v>
      </c>
      <c r="H84" s="18"/>
      <c r="I84" s="29">
        <v>10</v>
      </c>
      <c r="J84" s="29">
        <v>170402</v>
      </c>
      <c r="K84" s="29">
        <v>170412</v>
      </c>
      <c r="L84" s="19">
        <v>99.994131868647742</v>
      </c>
    </row>
    <row r="85" spans="1:12" s="7" customFormat="1" ht="15.75" customHeight="1" x14ac:dyDescent="0.2">
      <c r="A85" s="18" t="s">
        <v>47</v>
      </c>
      <c r="B85" s="18" t="s">
        <v>205</v>
      </c>
      <c r="C85" s="18"/>
      <c r="D85" s="29">
        <v>3</v>
      </c>
      <c r="E85" s="29">
        <v>291</v>
      </c>
      <c r="F85" s="29">
        <v>294</v>
      </c>
      <c r="G85" s="19">
        <v>98.979591836734699</v>
      </c>
      <c r="H85" s="18"/>
      <c r="I85" s="29">
        <v>5</v>
      </c>
      <c r="J85" s="29">
        <v>193</v>
      </c>
      <c r="K85" s="29">
        <v>198</v>
      </c>
      <c r="L85" s="19">
        <v>97.474747474747474</v>
      </c>
    </row>
    <row r="86" spans="1:12" s="7" customFormat="1" ht="15.75" customHeight="1" x14ac:dyDescent="0.2">
      <c r="A86" s="18" t="s">
        <v>47</v>
      </c>
      <c r="B86" s="18" t="s">
        <v>54</v>
      </c>
      <c r="C86" s="18"/>
      <c r="D86" s="29">
        <v>755</v>
      </c>
      <c r="E86" s="29">
        <v>15872</v>
      </c>
      <c r="F86" s="29">
        <v>16627</v>
      </c>
      <c r="G86" s="19">
        <v>95.459192879052139</v>
      </c>
      <c r="H86" s="18"/>
      <c r="I86" s="29">
        <v>536</v>
      </c>
      <c r="J86" s="29">
        <v>3862</v>
      </c>
      <c r="K86" s="29">
        <v>4398</v>
      </c>
      <c r="L86" s="19">
        <v>87.812642110050021</v>
      </c>
    </row>
    <row r="87" spans="1:12" s="7" customFormat="1" ht="15.75" customHeight="1" x14ac:dyDescent="0.2">
      <c r="A87" s="18" t="s">
        <v>47</v>
      </c>
      <c r="B87" s="18" t="s">
        <v>52</v>
      </c>
      <c r="C87" s="18"/>
      <c r="D87" s="29">
        <v>3356</v>
      </c>
      <c r="E87" s="29">
        <v>39284</v>
      </c>
      <c r="F87" s="29">
        <v>42640</v>
      </c>
      <c r="G87" s="19">
        <v>92.129455909943715</v>
      </c>
      <c r="H87" s="18"/>
      <c r="I87" s="29">
        <v>928</v>
      </c>
      <c r="J87" s="29">
        <v>4671</v>
      </c>
      <c r="K87" s="29">
        <v>5599</v>
      </c>
      <c r="L87" s="19">
        <v>83.425611716377929</v>
      </c>
    </row>
    <row r="88" spans="1:12" s="7" customFormat="1" ht="15.75" customHeight="1" x14ac:dyDescent="0.2">
      <c r="A88" s="18" t="s">
        <v>47</v>
      </c>
      <c r="B88" s="18" t="s">
        <v>171</v>
      </c>
      <c r="C88" s="18"/>
      <c r="D88" s="29">
        <v>0</v>
      </c>
      <c r="E88" s="29">
        <v>3759</v>
      </c>
      <c r="F88" s="29">
        <v>3759</v>
      </c>
      <c r="G88" s="19">
        <v>100</v>
      </c>
      <c r="H88" s="18"/>
      <c r="I88" s="29">
        <v>0</v>
      </c>
      <c r="J88" s="29">
        <v>2960</v>
      </c>
      <c r="K88" s="29">
        <v>2960</v>
      </c>
      <c r="L88" s="19">
        <v>100</v>
      </c>
    </row>
    <row r="89" spans="1:12" s="7" customFormat="1" ht="15.75" customHeight="1" x14ac:dyDescent="0.2">
      <c r="A89" s="18" t="s">
        <v>47</v>
      </c>
      <c r="B89" s="18" t="s">
        <v>184</v>
      </c>
      <c r="C89" s="18"/>
      <c r="D89" s="29">
        <v>1</v>
      </c>
      <c r="E89" s="29">
        <v>245</v>
      </c>
      <c r="F89" s="29">
        <v>246</v>
      </c>
      <c r="G89" s="19">
        <v>99.59349593495935</v>
      </c>
      <c r="H89" s="18"/>
      <c r="I89" s="29">
        <v>8</v>
      </c>
      <c r="J89" s="29">
        <v>87</v>
      </c>
      <c r="K89" s="29">
        <v>95</v>
      </c>
      <c r="L89" s="19">
        <v>91.578947368421055</v>
      </c>
    </row>
    <row r="90" spans="1:12" s="22" customFormat="1" ht="15.75" customHeight="1" x14ac:dyDescent="0.2">
      <c r="A90" s="18" t="s">
        <v>47</v>
      </c>
      <c r="B90" s="18" t="s">
        <v>240</v>
      </c>
      <c r="C90" s="18"/>
      <c r="D90" s="29">
        <v>2</v>
      </c>
      <c r="E90" s="29">
        <v>399</v>
      </c>
      <c r="F90" s="29">
        <v>401</v>
      </c>
      <c r="G90" s="19">
        <v>99.501246882793012</v>
      </c>
      <c r="H90" s="18"/>
      <c r="I90" s="29">
        <v>0</v>
      </c>
      <c r="J90" s="29">
        <v>46</v>
      </c>
      <c r="K90" s="29">
        <v>46</v>
      </c>
      <c r="L90" s="19">
        <v>100</v>
      </c>
    </row>
    <row r="91" spans="1:12" s="7" customFormat="1" ht="15.75" customHeight="1" x14ac:dyDescent="0.2">
      <c r="A91" s="18" t="s">
        <v>47</v>
      </c>
      <c r="B91" s="18" t="s">
        <v>241</v>
      </c>
      <c r="C91" s="18"/>
      <c r="D91" s="29">
        <v>77</v>
      </c>
      <c r="E91" s="29">
        <v>6797</v>
      </c>
      <c r="F91" s="29">
        <v>6874</v>
      </c>
      <c r="G91" s="19">
        <v>98.879837067209778</v>
      </c>
      <c r="H91" s="18"/>
      <c r="I91" s="29">
        <v>0</v>
      </c>
      <c r="J91" s="29">
        <v>650</v>
      </c>
      <c r="K91" s="29">
        <v>650</v>
      </c>
      <c r="L91" s="19">
        <v>100</v>
      </c>
    </row>
    <row r="92" spans="1:12" s="7" customFormat="1" ht="15.75" customHeight="1" x14ac:dyDescent="0.2">
      <c r="A92" s="18" t="s">
        <v>47</v>
      </c>
      <c r="B92" s="18" t="s">
        <v>183</v>
      </c>
      <c r="C92" s="18"/>
      <c r="D92" s="29">
        <v>0</v>
      </c>
      <c r="E92" s="29">
        <v>1603</v>
      </c>
      <c r="F92" s="29">
        <v>1603</v>
      </c>
      <c r="G92" s="19">
        <v>100</v>
      </c>
      <c r="H92" s="18"/>
      <c r="I92" s="29">
        <v>0</v>
      </c>
      <c r="J92" s="29">
        <v>418</v>
      </c>
      <c r="K92" s="29">
        <v>418</v>
      </c>
      <c r="L92" s="19">
        <v>100</v>
      </c>
    </row>
    <row r="93" spans="1:12" s="7" customFormat="1" ht="15.75" customHeight="1" x14ac:dyDescent="0.2">
      <c r="A93" s="18" t="s">
        <v>47</v>
      </c>
      <c r="B93" s="18" t="s">
        <v>242</v>
      </c>
      <c r="C93" s="18"/>
      <c r="D93" s="29">
        <v>2</v>
      </c>
      <c r="E93" s="29">
        <v>1463</v>
      </c>
      <c r="F93" s="29">
        <v>1465</v>
      </c>
      <c r="G93" s="19">
        <v>99.863481228668945</v>
      </c>
      <c r="H93" s="18"/>
      <c r="I93" s="29">
        <v>0</v>
      </c>
      <c r="J93" s="29">
        <v>1</v>
      </c>
      <c r="K93" s="29">
        <v>1</v>
      </c>
      <c r="L93" s="19">
        <v>100</v>
      </c>
    </row>
    <row r="94" spans="1:12" s="7" customFormat="1" ht="15.75" customHeight="1" x14ac:dyDescent="0.2">
      <c r="A94" s="18" t="s">
        <v>47</v>
      </c>
      <c r="B94" s="18" t="s">
        <v>9</v>
      </c>
      <c r="C94" s="18"/>
      <c r="D94" s="29">
        <v>73</v>
      </c>
      <c r="E94" s="29">
        <v>4631</v>
      </c>
      <c r="F94" s="29">
        <v>4704</v>
      </c>
      <c r="G94" s="19">
        <v>98.448129251700678</v>
      </c>
      <c r="H94" s="18"/>
      <c r="I94" s="29">
        <v>52</v>
      </c>
      <c r="J94" s="29">
        <v>966</v>
      </c>
      <c r="K94" s="29">
        <v>1018</v>
      </c>
      <c r="L94" s="19">
        <v>94.89194499017681</v>
      </c>
    </row>
    <row r="95" spans="1:12" s="7" customFormat="1" ht="15.75" customHeight="1" x14ac:dyDescent="0.2">
      <c r="A95" s="18" t="s">
        <v>47</v>
      </c>
      <c r="B95" s="18" t="s">
        <v>199</v>
      </c>
      <c r="C95" s="18"/>
      <c r="D95" s="29">
        <v>1</v>
      </c>
      <c r="E95" s="29">
        <v>2728</v>
      </c>
      <c r="F95" s="29">
        <v>2729</v>
      </c>
      <c r="G95" s="19">
        <v>99.963356540857461</v>
      </c>
      <c r="H95" s="18"/>
      <c r="I95" s="29">
        <v>0</v>
      </c>
      <c r="J95" s="29">
        <v>742</v>
      </c>
      <c r="K95" s="29">
        <v>742</v>
      </c>
      <c r="L95" s="19">
        <v>100</v>
      </c>
    </row>
    <row r="96" spans="1:12" s="7" customFormat="1" ht="15.75" customHeight="1" x14ac:dyDescent="0.2">
      <c r="A96" s="18" t="s">
        <v>47</v>
      </c>
      <c r="B96" s="18" t="s">
        <v>261</v>
      </c>
      <c r="C96" s="18"/>
      <c r="D96" s="29">
        <v>0</v>
      </c>
      <c r="E96" s="29">
        <v>3684</v>
      </c>
      <c r="F96" s="29">
        <v>3684</v>
      </c>
      <c r="G96" s="19">
        <v>100</v>
      </c>
      <c r="H96" s="18"/>
      <c r="I96" s="29">
        <v>0</v>
      </c>
      <c r="J96" s="29">
        <v>42</v>
      </c>
      <c r="K96" s="29">
        <v>42</v>
      </c>
      <c r="L96" s="19">
        <v>100</v>
      </c>
    </row>
    <row r="97" spans="1:12" s="7" customFormat="1" ht="15.75" customHeight="1" x14ac:dyDescent="0.2">
      <c r="A97" s="18" t="s">
        <v>47</v>
      </c>
      <c r="B97" s="18" t="s">
        <v>10</v>
      </c>
      <c r="C97" s="18"/>
      <c r="D97" s="29">
        <v>123</v>
      </c>
      <c r="E97" s="29">
        <v>6486</v>
      </c>
      <c r="F97" s="29">
        <v>6609</v>
      </c>
      <c r="G97" s="19">
        <v>98.138901497957335</v>
      </c>
      <c r="H97" s="18"/>
      <c r="I97" s="29">
        <v>131</v>
      </c>
      <c r="J97" s="29">
        <v>1488</v>
      </c>
      <c r="K97" s="29">
        <v>1619</v>
      </c>
      <c r="L97" s="19">
        <v>91.908585546633731</v>
      </c>
    </row>
    <row r="98" spans="1:12" s="7" customFormat="1" ht="15.75" customHeight="1" x14ac:dyDescent="0.2">
      <c r="A98" s="18" t="s">
        <v>47</v>
      </c>
      <c r="B98" s="18" t="s">
        <v>226</v>
      </c>
      <c r="C98" s="18"/>
      <c r="D98" s="29">
        <v>0</v>
      </c>
      <c r="E98" s="29">
        <v>2231</v>
      </c>
      <c r="F98" s="29">
        <v>2231</v>
      </c>
      <c r="G98" s="19">
        <v>100</v>
      </c>
      <c r="H98" s="18"/>
      <c r="I98" s="29">
        <v>1</v>
      </c>
      <c r="J98" s="29">
        <v>715</v>
      </c>
      <c r="K98" s="29">
        <v>716</v>
      </c>
      <c r="L98" s="19">
        <v>99.860335195530723</v>
      </c>
    </row>
    <row r="99" spans="1:12" s="7" customFormat="1" ht="15.75" customHeight="1" x14ac:dyDescent="0.2">
      <c r="A99" s="18" t="s">
        <v>47</v>
      </c>
      <c r="B99" s="18" t="s">
        <v>243</v>
      </c>
      <c r="C99" s="18"/>
      <c r="D99" s="29">
        <v>35</v>
      </c>
      <c r="E99" s="29">
        <v>4525</v>
      </c>
      <c r="F99" s="29">
        <v>4560</v>
      </c>
      <c r="G99" s="19">
        <v>99.232456140350877</v>
      </c>
      <c r="H99" s="18"/>
      <c r="I99" s="29">
        <v>3</v>
      </c>
      <c r="J99" s="29">
        <v>242</v>
      </c>
      <c r="K99" s="29">
        <v>245</v>
      </c>
      <c r="L99" s="19">
        <v>98.775510204081627</v>
      </c>
    </row>
    <row r="100" spans="1:12" s="7" customFormat="1" ht="15.75" customHeight="1" x14ac:dyDescent="0.2">
      <c r="A100" s="18" t="s">
        <v>47</v>
      </c>
      <c r="B100" s="18" t="s">
        <v>15</v>
      </c>
      <c r="C100" s="18"/>
      <c r="D100" s="29">
        <v>112</v>
      </c>
      <c r="E100" s="29">
        <v>5737</v>
      </c>
      <c r="F100" s="29">
        <v>5849</v>
      </c>
      <c r="G100" s="19">
        <v>98.085142759446057</v>
      </c>
      <c r="H100" s="18"/>
      <c r="I100" s="29">
        <v>113</v>
      </c>
      <c r="J100" s="29">
        <v>737</v>
      </c>
      <c r="K100" s="29">
        <v>850</v>
      </c>
      <c r="L100" s="19">
        <v>86.705882352941174</v>
      </c>
    </row>
    <row r="101" spans="1:12" s="7" customFormat="1" ht="15.75" customHeight="1" x14ac:dyDescent="0.2">
      <c r="A101" s="18" t="s">
        <v>47</v>
      </c>
      <c r="B101" s="18" t="s">
        <v>224</v>
      </c>
      <c r="C101" s="18"/>
      <c r="D101" s="29">
        <v>0</v>
      </c>
      <c r="E101" s="29">
        <v>1393</v>
      </c>
      <c r="F101" s="29">
        <v>1393</v>
      </c>
      <c r="G101" s="19">
        <v>100</v>
      </c>
      <c r="H101" s="18"/>
      <c r="I101" s="29">
        <v>0</v>
      </c>
      <c r="J101" s="29">
        <v>444</v>
      </c>
      <c r="K101" s="29">
        <v>444</v>
      </c>
      <c r="L101" s="19">
        <v>100</v>
      </c>
    </row>
    <row r="102" spans="1:12" s="7" customFormat="1" ht="15.75" customHeight="1" x14ac:dyDescent="0.2">
      <c r="A102" s="18" t="s">
        <v>47</v>
      </c>
      <c r="B102" s="18" t="s">
        <v>30</v>
      </c>
      <c r="C102" s="18"/>
      <c r="D102" s="29">
        <v>79</v>
      </c>
      <c r="E102" s="29">
        <v>6760</v>
      </c>
      <c r="F102" s="29">
        <v>6839</v>
      </c>
      <c r="G102" s="19">
        <v>98.844860359701713</v>
      </c>
      <c r="H102" s="18"/>
      <c r="I102" s="29">
        <v>59</v>
      </c>
      <c r="J102" s="29">
        <v>635</v>
      </c>
      <c r="K102" s="29">
        <v>694</v>
      </c>
      <c r="L102" s="19">
        <v>91.498559077809801</v>
      </c>
    </row>
    <row r="103" spans="1:12" s="7" customFormat="1" ht="15.75" customHeight="1" x14ac:dyDescent="0.2">
      <c r="A103" s="18" t="s">
        <v>47</v>
      </c>
      <c r="B103" s="18" t="s">
        <v>194</v>
      </c>
      <c r="C103" s="18"/>
      <c r="D103" s="29">
        <v>23</v>
      </c>
      <c r="E103" s="29">
        <v>6013</v>
      </c>
      <c r="F103" s="29">
        <v>6036</v>
      </c>
      <c r="G103" s="19">
        <v>99.618952948972833</v>
      </c>
      <c r="H103" s="18"/>
      <c r="I103" s="29">
        <v>6</v>
      </c>
      <c r="J103" s="29">
        <v>158</v>
      </c>
      <c r="K103" s="29">
        <v>164</v>
      </c>
      <c r="L103" s="19">
        <v>96.341463414634148</v>
      </c>
    </row>
    <row r="104" spans="1:12" s="7" customFormat="1" ht="15.75" customHeight="1" x14ac:dyDescent="0.2">
      <c r="A104" s="18" t="s">
        <v>55</v>
      </c>
      <c r="B104" s="18" t="s">
        <v>244</v>
      </c>
      <c r="C104" s="18"/>
      <c r="D104" s="29">
        <v>2</v>
      </c>
      <c r="E104" s="29">
        <v>4060</v>
      </c>
      <c r="F104" s="29">
        <v>4062</v>
      </c>
      <c r="G104" s="19">
        <v>99.950763170851801</v>
      </c>
      <c r="H104" s="18"/>
      <c r="I104" s="29">
        <v>0</v>
      </c>
      <c r="J104" s="29">
        <v>725</v>
      </c>
      <c r="K104" s="29">
        <v>725</v>
      </c>
      <c r="L104" s="19">
        <v>100</v>
      </c>
    </row>
    <row r="105" spans="1:12" s="7" customFormat="1" ht="15.75" customHeight="1" x14ac:dyDescent="0.2">
      <c r="A105" s="18" t="s">
        <v>55</v>
      </c>
      <c r="B105" s="18" t="s">
        <v>225</v>
      </c>
      <c r="C105" s="18"/>
      <c r="D105" s="29">
        <v>0</v>
      </c>
      <c r="E105" s="29">
        <v>3765</v>
      </c>
      <c r="F105" s="29">
        <v>3765</v>
      </c>
      <c r="G105" s="19">
        <v>100</v>
      </c>
      <c r="H105" s="18"/>
      <c r="I105" s="29">
        <v>0</v>
      </c>
      <c r="J105" s="29">
        <v>391</v>
      </c>
      <c r="K105" s="29">
        <v>391</v>
      </c>
      <c r="L105" s="19">
        <v>100</v>
      </c>
    </row>
    <row r="106" spans="1:12" s="7" customFormat="1" ht="15.75" customHeight="1" x14ac:dyDescent="0.2">
      <c r="A106" s="18" t="s">
        <v>55</v>
      </c>
      <c r="B106" s="18" t="s">
        <v>206</v>
      </c>
      <c r="C106" s="18"/>
      <c r="D106" s="29">
        <v>7</v>
      </c>
      <c r="E106" s="29">
        <v>3173</v>
      </c>
      <c r="F106" s="29">
        <v>3180</v>
      </c>
      <c r="G106" s="19">
        <v>99.779874213836479</v>
      </c>
      <c r="H106" s="18"/>
      <c r="I106" s="29">
        <v>3</v>
      </c>
      <c r="J106" s="29">
        <v>253</v>
      </c>
      <c r="K106" s="29">
        <v>256</v>
      </c>
      <c r="L106" s="19">
        <v>98.828125</v>
      </c>
    </row>
    <row r="107" spans="1:12" s="7" customFormat="1" ht="15.75" customHeight="1" x14ac:dyDescent="0.2">
      <c r="A107" s="18" t="s">
        <v>56</v>
      </c>
      <c r="B107" s="18" t="s">
        <v>176</v>
      </c>
      <c r="C107" s="18"/>
      <c r="D107" s="29">
        <v>1</v>
      </c>
      <c r="E107" s="29">
        <v>1780</v>
      </c>
      <c r="F107" s="29">
        <v>1781</v>
      </c>
      <c r="G107" s="19">
        <v>99.94385176866929</v>
      </c>
      <c r="H107" s="18"/>
      <c r="I107" s="29">
        <v>1</v>
      </c>
      <c r="J107" s="29">
        <v>290</v>
      </c>
      <c r="K107" s="29">
        <v>291</v>
      </c>
      <c r="L107" s="19">
        <v>99.656357388316152</v>
      </c>
    </row>
    <row r="108" spans="1:12" s="7" customFormat="1" ht="15.75" customHeight="1" x14ac:dyDescent="0.2">
      <c r="A108" s="18" t="s">
        <v>56</v>
      </c>
      <c r="B108" s="18" t="s">
        <v>207</v>
      </c>
      <c r="C108" s="18"/>
      <c r="D108" s="29">
        <v>4</v>
      </c>
      <c r="E108" s="29">
        <v>2421</v>
      </c>
      <c r="F108" s="29">
        <v>2425</v>
      </c>
      <c r="G108" s="19">
        <v>99.835051546391753</v>
      </c>
      <c r="H108" s="18"/>
      <c r="I108" s="29">
        <v>2</v>
      </c>
      <c r="J108" s="29">
        <v>1041</v>
      </c>
      <c r="K108" s="29">
        <v>1043</v>
      </c>
      <c r="L108" s="19">
        <v>99.808245445829343</v>
      </c>
    </row>
    <row r="109" spans="1:12" s="7" customFormat="1" ht="15.75" customHeight="1" x14ac:dyDescent="0.2">
      <c r="A109" s="18" t="s">
        <v>56</v>
      </c>
      <c r="B109" s="18" t="s">
        <v>7</v>
      </c>
      <c r="C109" s="18"/>
      <c r="D109" s="29">
        <v>154</v>
      </c>
      <c r="E109" s="29">
        <v>2916</v>
      </c>
      <c r="F109" s="29">
        <v>3070</v>
      </c>
      <c r="G109" s="19">
        <v>94.983713355048863</v>
      </c>
      <c r="H109" s="18"/>
      <c r="I109" s="29">
        <v>121</v>
      </c>
      <c r="J109" s="29">
        <v>81</v>
      </c>
      <c r="K109" s="29">
        <v>202</v>
      </c>
      <c r="L109" s="19">
        <v>40.099009900990097</v>
      </c>
    </row>
    <row r="110" spans="1:12" s="7" customFormat="1" ht="15.75" customHeight="1" x14ac:dyDescent="0.2">
      <c r="A110" s="18" t="s">
        <v>56</v>
      </c>
      <c r="B110" s="18" t="s">
        <v>236</v>
      </c>
      <c r="C110" s="18"/>
      <c r="D110" s="29">
        <v>1</v>
      </c>
      <c r="E110" s="29">
        <v>1847</v>
      </c>
      <c r="F110" s="29">
        <v>1848</v>
      </c>
      <c r="G110" s="19">
        <v>99.94588744588745</v>
      </c>
      <c r="H110" s="18"/>
      <c r="I110" s="29">
        <v>0</v>
      </c>
      <c r="J110" s="29">
        <v>106</v>
      </c>
      <c r="K110" s="29">
        <v>106</v>
      </c>
      <c r="L110" s="19">
        <v>100</v>
      </c>
    </row>
    <row r="111" spans="1:12" s="7" customFormat="1" ht="15.75" customHeight="1" x14ac:dyDescent="0.2">
      <c r="A111" s="18" t="s">
        <v>56</v>
      </c>
      <c r="B111" s="18" t="s">
        <v>245</v>
      </c>
      <c r="C111" s="18"/>
      <c r="D111" s="29">
        <v>2</v>
      </c>
      <c r="E111" s="29">
        <v>3894</v>
      </c>
      <c r="F111" s="29">
        <v>3896</v>
      </c>
      <c r="G111" s="19">
        <v>99.948665297741272</v>
      </c>
      <c r="H111" s="18"/>
      <c r="I111" s="29">
        <v>0</v>
      </c>
      <c r="J111" s="29">
        <v>1824</v>
      </c>
      <c r="K111" s="29">
        <v>1824</v>
      </c>
      <c r="L111" s="19">
        <v>100</v>
      </c>
    </row>
    <row r="112" spans="1:12" s="7" customFormat="1" ht="15.75" customHeight="1" x14ac:dyDescent="0.2">
      <c r="A112" s="18" t="s">
        <v>58</v>
      </c>
      <c r="B112" s="18" t="s">
        <v>246</v>
      </c>
      <c r="C112" s="18"/>
      <c r="D112" s="29">
        <v>3</v>
      </c>
      <c r="E112" s="29">
        <v>1432</v>
      </c>
      <c r="F112" s="29">
        <v>1435</v>
      </c>
      <c r="G112" s="19">
        <v>99.79094076655052</v>
      </c>
      <c r="H112" s="18"/>
      <c r="I112" s="29">
        <v>0</v>
      </c>
      <c r="J112" s="29">
        <v>33</v>
      </c>
      <c r="K112" s="29">
        <v>33</v>
      </c>
      <c r="L112" s="19">
        <v>100</v>
      </c>
    </row>
    <row r="113" spans="1:12" s="7" customFormat="1" ht="15.75" customHeight="1" x14ac:dyDescent="0.2">
      <c r="A113" s="18" t="s">
        <v>58</v>
      </c>
      <c r="B113" s="18" t="s">
        <v>247</v>
      </c>
      <c r="C113" s="18"/>
      <c r="D113" s="29">
        <v>9</v>
      </c>
      <c r="E113" s="29">
        <v>2957</v>
      </c>
      <c r="F113" s="29">
        <v>2966</v>
      </c>
      <c r="G113" s="19">
        <v>99.696561024949432</v>
      </c>
      <c r="H113" s="18"/>
      <c r="I113" s="29">
        <v>0</v>
      </c>
      <c r="J113" s="29">
        <v>136</v>
      </c>
      <c r="K113" s="29">
        <v>136</v>
      </c>
      <c r="L113" s="19">
        <v>100</v>
      </c>
    </row>
    <row r="114" spans="1:12" s="7" customFormat="1" ht="15.75" customHeight="1" x14ac:dyDescent="0.2">
      <c r="A114" s="18" t="s">
        <v>58</v>
      </c>
      <c r="B114" s="18" t="s">
        <v>208</v>
      </c>
      <c r="C114" s="18"/>
      <c r="D114" s="29">
        <v>9</v>
      </c>
      <c r="E114" s="29">
        <v>2151</v>
      </c>
      <c r="F114" s="29">
        <v>2160</v>
      </c>
      <c r="G114" s="19">
        <v>99.583333333333329</v>
      </c>
      <c r="H114" s="18"/>
      <c r="I114" s="29">
        <v>5</v>
      </c>
      <c r="J114" s="29">
        <v>29</v>
      </c>
      <c r="K114" s="29">
        <v>34</v>
      </c>
      <c r="L114" s="19">
        <v>85.294117647058826</v>
      </c>
    </row>
    <row r="115" spans="1:12" s="7" customFormat="1" ht="15.75" customHeight="1" x14ac:dyDescent="0.2">
      <c r="A115" s="18" t="s">
        <v>58</v>
      </c>
      <c r="B115" s="18" t="s">
        <v>248</v>
      </c>
      <c r="C115" s="18"/>
      <c r="D115" s="29">
        <v>6</v>
      </c>
      <c r="E115" s="29">
        <v>8498</v>
      </c>
      <c r="F115" s="29">
        <v>8504</v>
      </c>
      <c r="G115" s="19">
        <v>99.929444967074318</v>
      </c>
      <c r="H115" s="18"/>
      <c r="I115" s="29">
        <v>1</v>
      </c>
      <c r="J115" s="29">
        <v>4</v>
      </c>
      <c r="K115" s="29">
        <v>5</v>
      </c>
      <c r="L115" s="19">
        <v>80</v>
      </c>
    </row>
    <row r="116" spans="1:12" s="7" customFormat="1" ht="15.75" customHeight="1" x14ac:dyDescent="0.2">
      <c r="A116" s="18" t="s">
        <v>58</v>
      </c>
      <c r="B116" s="18" t="s">
        <v>262</v>
      </c>
      <c r="C116" s="18"/>
      <c r="D116" s="29">
        <v>0</v>
      </c>
      <c r="E116" s="29">
        <v>2393</v>
      </c>
      <c r="F116" s="29">
        <v>2393</v>
      </c>
      <c r="G116" s="19">
        <v>100</v>
      </c>
      <c r="H116" s="18"/>
      <c r="I116" s="29">
        <v>0</v>
      </c>
      <c r="J116" s="29">
        <v>76</v>
      </c>
      <c r="K116" s="29">
        <v>76</v>
      </c>
      <c r="L116" s="19">
        <v>100</v>
      </c>
    </row>
    <row r="117" spans="1:12" s="7" customFormat="1" ht="15.75" customHeight="1" x14ac:dyDescent="0.2">
      <c r="A117" s="18" t="s">
        <v>58</v>
      </c>
      <c r="B117" s="18" t="s">
        <v>191</v>
      </c>
      <c r="C117" s="18"/>
      <c r="D117" s="29">
        <v>0</v>
      </c>
      <c r="E117" s="29">
        <v>2660</v>
      </c>
      <c r="F117" s="29">
        <v>2660</v>
      </c>
      <c r="G117" s="19">
        <v>100</v>
      </c>
      <c r="H117" s="18"/>
      <c r="I117" s="29">
        <v>0</v>
      </c>
      <c r="J117" s="29">
        <v>29</v>
      </c>
      <c r="K117" s="29">
        <v>29</v>
      </c>
      <c r="L117" s="19">
        <v>100</v>
      </c>
    </row>
    <row r="118" spans="1:12" s="7" customFormat="1" ht="15.75" customHeight="1" x14ac:dyDescent="0.2">
      <c r="A118" s="18" t="s">
        <v>58</v>
      </c>
      <c r="B118" s="18" t="s">
        <v>209</v>
      </c>
      <c r="C118" s="18"/>
      <c r="D118" s="29">
        <v>2</v>
      </c>
      <c r="E118" s="29">
        <v>2593</v>
      </c>
      <c r="F118" s="29">
        <v>2595</v>
      </c>
      <c r="G118" s="19">
        <v>99.922928709055881</v>
      </c>
      <c r="H118" s="18"/>
      <c r="I118" s="29">
        <v>3</v>
      </c>
      <c r="J118" s="29">
        <v>171</v>
      </c>
      <c r="K118" s="29">
        <v>174</v>
      </c>
      <c r="L118" s="19">
        <v>98.275862068965523</v>
      </c>
    </row>
    <row r="119" spans="1:12" s="7" customFormat="1" ht="15.75" customHeight="1" x14ac:dyDescent="0.2">
      <c r="A119" s="18" t="s">
        <v>58</v>
      </c>
      <c r="B119" s="18" t="s">
        <v>185</v>
      </c>
      <c r="C119" s="18"/>
      <c r="D119" s="29">
        <v>31</v>
      </c>
      <c r="E119" s="29">
        <v>1854</v>
      </c>
      <c r="F119" s="29">
        <v>1885</v>
      </c>
      <c r="G119" s="19">
        <v>98.355437665782489</v>
      </c>
      <c r="H119" s="18"/>
      <c r="I119" s="29">
        <v>9</v>
      </c>
      <c r="J119" s="29">
        <v>67</v>
      </c>
      <c r="K119" s="29">
        <v>76</v>
      </c>
      <c r="L119" s="19">
        <v>88.15789473684211</v>
      </c>
    </row>
    <row r="120" spans="1:12" s="7" customFormat="1" ht="15.75" customHeight="1" x14ac:dyDescent="0.2">
      <c r="A120" s="18" t="s">
        <v>59</v>
      </c>
      <c r="B120" s="18" t="s">
        <v>188</v>
      </c>
      <c r="C120" s="18"/>
      <c r="D120" s="29">
        <v>0</v>
      </c>
      <c r="E120" s="29">
        <v>2600</v>
      </c>
      <c r="F120" s="29">
        <v>2600</v>
      </c>
      <c r="G120" s="19">
        <v>100</v>
      </c>
      <c r="H120" s="18"/>
      <c r="I120" s="29">
        <v>0</v>
      </c>
      <c r="J120" s="29">
        <v>84</v>
      </c>
      <c r="K120" s="29">
        <v>84</v>
      </c>
      <c r="L120" s="19">
        <v>100</v>
      </c>
    </row>
    <row r="121" spans="1:12" s="7" customFormat="1" ht="15.75" customHeight="1" x14ac:dyDescent="0.2">
      <c r="A121" s="18" t="s">
        <v>59</v>
      </c>
      <c r="B121" s="18" t="s">
        <v>263</v>
      </c>
      <c r="C121" s="18"/>
      <c r="D121" s="29">
        <v>0</v>
      </c>
      <c r="E121" s="29">
        <v>2881</v>
      </c>
      <c r="F121" s="29">
        <v>2881</v>
      </c>
      <c r="G121" s="19">
        <v>100</v>
      </c>
      <c r="H121" s="18"/>
      <c r="I121" s="29">
        <v>0</v>
      </c>
      <c r="J121" s="29">
        <v>216</v>
      </c>
      <c r="K121" s="29">
        <v>216</v>
      </c>
      <c r="L121" s="19">
        <v>100</v>
      </c>
    </row>
    <row r="122" spans="1:12" s="7" customFormat="1" ht="15.75" customHeight="1" x14ac:dyDescent="0.2">
      <c r="A122" s="18" t="s">
        <v>59</v>
      </c>
      <c r="B122" s="18" t="s">
        <v>169</v>
      </c>
      <c r="C122" s="18"/>
      <c r="D122" s="29">
        <v>0</v>
      </c>
      <c r="E122" s="29">
        <v>20291</v>
      </c>
      <c r="F122" s="29">
        <v>20291</v>
      </c>
      <c r="G122" s="19">
        <v>100</v>
      </c>
      <c r="H122" s="18"/>
      <c r="I122" s="29">
        <v>0</v>
      </c>
      <c r="J122" s="29">
        <v>2074</v>
      </c>
      <c r="K122" s="29">
        <v>2074</v>
      </c>
      <c r="L122" s="19">
        <v>100</v>
      </c>
    </row>
    <row r="123" spans="1:12" s="7" customFormat="1" ht="15.75" customHeight="1" x14ac:dyDescent="0.2">
      <c r="A123" s="18" t="s">
        <v>59</v>
      </c>
      <c r="B123" s="18" t="s">
        <v>210</v>
      </c>
      <c r="C123" s="18"/>
      <c r="D123" s="29">
        <v>0</v>
      </c>
      <c r="E123" s="29">
        <v>2889</v>
      </c>
      <c r="F123" s="29">
        <v>2889</v>
      </c>
      <c r="G123" s="19">
        <v>100</v>
      </c>
      <c r="H123" s="18"/>
      <c r="I123" s="29">
        <v>0</v>
      </c>
      <c r="J123" s="29">
        <v>84</v>
      </c>
      <c r="K123" s="29">
        <v>84</v>
      </c>
      <c r="L123" s="19">
        <v>100</v>
      </c>
    </row>
    <row r="124" spans="1:12" s="7" customFormat="1" ht="15.75" customHeight="1" x14ac:dyDescent="0.2">
      <c r="A124" s="18" t="s">
        <v>60</v>
      </c>
      <c r="B124" s="18" t="s">
        <v>1</v>
      </c>
      <c r="C124" s="18"/>
      <c r="D124" s="29">
        <v>2912</v>
      </c>
      <c r="E124" s="29">
        <v>12240</v>
      </c>
      <c r="F124" s="29">
        <v>15152</v>
      </c>
      <c r="G124" s="19">
        <v>80.781414994720166</v>
      </c>
      <c r="H124" s="18"/>
      <c r="I124" s="29">
        <v>679</v>
      </c>
      <c r="J124" s="29">
        <v>2729</v>
      </c>
      <c r="K124" s="29">
        <v>3408</v>
      </c>
      <c r="L124" s="19">
        <v>80.076291079812208</v>
      </c>
    </row>
    <row r="125" spans="1:12" s="7" customFormat="1" ht="15.75" customHeight="1" x14ac:dyDescent="0.2">
      <c r="A125" s="18" t="s">
        <v>61</v>
      </c>
      <c r="B125" s="18" t="s">
        <v>170</v>
      </c>
      <c r="C125" s="18"/>
      <c r="D125" s="29">
        <v>0</v>
      </c>
      <c r="E125" s="29">
        <v>3068</v>
      </c>
      <c r="F125" s="29">
        <v>3068</v>
      </c>
      <c r="G125" s="19">
        <v>100</v>
      </c>
      <c r="H125" s="18"/>
      <c r="I125" s="29">
        <v>0</v>
      </c>
      <c r="J125" s="29">
        <v>502</v>
      </c>
      <c r="K125" s="29">
        <v>502</v>
      </c>
      <c r="L125" s="19">
        <v>100</v>
      </c>
    </row>
    <row r="126" spans="1:12" s="7" customFormat="1" ht="15.75" customHeight="1" x14ac:dyDescent="0.2">
      <c r="A126" s="18" t="s">
        <v>64</v>
      </c>
      <c r="B126" s="18" t="s">
        <v>211</v>
      </c>
      <c r="C126" s="18"/>
      <c r="D126" s="29">
        <v>0</v>
      </c>
      <c r="E126" s="29">
        <v>3587</v>
      </c>
      <c r="F126" s="29">
        <v>3587</v>
      </c>
      <c r="G126" s="19">
        <v>100</v>
      </c>
      <c r="H126" s="18"/>
      <c r="I126" s="29">
        <v>0</v>
      </c>
      <c r="J126" s="29">
        <v>380</v>
      </c>
      <c r="K126" s="29">
        <v>380</v>
      </c>
      <c r="L126" s="19">
        <v>100</v>
      </c>
    </row>
    <row r="127" spans="1:12" s="7" customFormat="1" ht="15.75" customHeight="1" x14ac:dyDescent="0.2">
      <c r="A127" s="18" t="s">
        <v>64</v>
      </c>
      <c r="B127" s="18" t="s">
        <v>193</v>
      </c>
      <c r="C127" s="18"/>
      <c r="D127" s="29">
        <v>0</v>
      </c>
      <c r="E127" s="29">
        <v>905</v>
      </c>
      <c r="F127" s="29">
        <v>905</v>
      </c>
      <c r="G127" s="19">
        <v>100</v>
      </c>
      <c r="H127" s="18"/>
      <c r="I127" s="29">
        <v>0</v>
      </c>
      <c r="J127" s="29">
        <v>64</v>
      </c>
      <c r="K127" s="29">
        <v>64</v>
      </c>
      <c r="L127" s="19">
        <v>100</v>
      </c>
    </row>
    <row r="128" spans="1:12" s="7" customFormat="1" ht="15.75" customHeight="1" x14ac:dyDescent="0.2">
      <c r="A128" s="18" t="s">
        <v>64</v>
      </c>
      <c r="B128" s="18" t="s">
        <v>196</v>
      </c>
      <c r="C128" s="18"/>
      <c r="D128" s="29">
        <v>2</v>
      </c>
      <c r="E128" s="29">
        <v>2420</v>
      </c>
      <c r="F128" s="29">
        <v>2422</v>
      </c>
      <c r="G128" s="19">
        <v>99.917423616845582</v>
      </c>
      <c r="H128" s="18"/>
      <c r="I128" s="29">
        <v>5</v>
      </c>
      <c r="J128" s="29">
        <v>8</v>
      </c>
      <c r="K128" s="29">
        <v>13</v>
      </c>
      <c r="L128" s="19">
        <v>61.53846153846154</v>
      </c>
    </row>
    <row r="129" spans="1:12" s="7" customFormat="1" ht="15.75" customHeight="1" x14ac:dyDescent="0.2">
      <c r="A129" s="18" t="s">
        <v>64</v>
      </c>
      <c r="B129" s="18" t="s">
        <v>7</v>
      </c>
      <c r="C129" s="18"/>
      <c r="D129" s="29">
        <v>583</v>
      </c>
      <c r="E129" s="29">
        <v>5291</v>
      </c>
      <c r="F129" s="29">
        <v>5874</v>
      </c>
      <c r="G129" s="19">
        <v>90.074906367041194</v>
      </c>
      <c r="H129" s="18"/>
      <c r="I129" s="29">
        <v>63</v>
      </c>
      <c r="J129" s="29">
        <v>129</v>
      </c>
      <c r="K129" s="29">
        <v>192</v>
      </c>
      <c r="L129" s="19">
        <v>67.1875</v>
      </c>
    </row>
    <row r="130" spans="1:12" s="7" customFormat="1" ht="15.75" customHeight="1" x14ac:dyDescent="0.2">
      <c r="A130" s="18" t="s">
        <v>64</v>
      </c>
      <c r="B130" s="18" t="s">
        <v>215</v>
      </c>
      <c r="C130" s="18"/>
      <c r="D130" s="29">
        <v>3</v>
      </c>
      <c r="E130" s="29">
        <v>2560</v>
      </c>
      <c r="F130" s="29">
        <v>2563</v>
      </c>
      <c r="G130" s="19">
        <v>99.882949668357398</v>
      </c>
      <c r="H130" s="18"/>
      <c r="I130" s="29">
        <v>3</v>
      </c>
      <c r="J130" s="29">
        <v>1089</v>
      </c>
      <c r="K130" s="29">
        <v>1092</v>
      </c>
      <c r="L130" s="19">
        <v>99.72527472527473</v>
      </c>
    </row>
    <row r="131" spans="1:12" s="7" customFormat="1" ht="15.75" customHeight="1" x14ac:dyDescent="0.2">
      <c r="A131" s="18" t="s">
        <v>64</v>
      </c>
      <c r="B131" s="18" t="s">
        <v>230</v>
      </c>
      <c r="C131" s="18"/>
      <c r="D131" s="29">
        <v>5</v>
      </c>
      <c r="E131" s="29">
        <v>1796</v>
      </c>
      <c r="F131" s="29">
        <v>1801</v>
      </c>
      <c r="G131" s="19">
        <v>99.722376457523595</v>
      </c>
      <c r="H131" s="18"/>
      <c r="I131" s="29">
        <v>1</v>
      </c>
      <c r="J131" s="29">
        <v>7</v>
      </c>
      <c r="K131" s="29">
        <v>8</v>
      </c>
      <c r="L131" s="19">
        <v>87.5</v>
      </c>
    </row>
    <row r="132" spans="1:12" s="7" customFormat="1" ht="15.75" customHeight="1" x14ac:dyDescent="0.2">
      <c r="A132" s="18" t="s">
        <v>64</v>
      </c>
      <c r="B132" s="18" t="s">
        <v>48</v>
      </c>
      <c r="C132" s="18"/>
      <c r="D132" s="29">
        <v>2243</v>
      </c>
      <c r="E132" s="29">
        <v>4664</v>
      </c>
      <c r="F132" s="29">
        <v>6907</v>
      </c>
      <c r="G132" s="19">
        <v>67.525698566671494</v>
      </c>
      <c r="H132" s="18"/>
      <c r="I132" s="29">
        <v>1311</v>
      </c>
      <c r="J132" s="29">
        <v>1141</v>
      </c>
      <c r="K132" s="29">
        <v>2452</v>
      </c>
      <c r="L132" s="19">
        <v>46.533442088091356</v>
      </c>
    </row>
    <row r="133" spans="1:12" s="7" customFormat="1" ht="15.75" customHeight="1" x14ac:dyDescent="0.2">
      <c r="A133" s="18" t="s">
        <v>64</v>
      </c>
      <c r="B133" s="18" t="s">
        <v>229</v>
      </c>
      <c r="C133" s="18"/>
      <c r="D133" s="29">
        <v>8</v>
      </c>
      <c r="E133" s="29">
        <v>3150</v>
      </c>
      <c r="F133" s="29">
        <v>3158</v>
      </c>
      <c r="G133" s="19">
        <v>99.746675110829642</v>
      </c>
      <c r="H133" s="18"/>
      <c r="I133" s="29">
        <v>0</v>
      </c>
      <c r="J133" s="29">
        <v>14</v>
      </c>
      <c r="K133" s="29">
        <v>14</v>
      </c>
      <c r="L133" s="19">
        <v>100</v>
      </c>
    </row>
    <row r="134" spans="1:12" s="7" customFormat="1" ht="15.75" customHeight="1" x14ac:dyDescent="0.2">
      <c r="A134" s="18" t="s">
        <v>64</v>
      </c>
      <c r="B134" s="18" t="s">
        <v>9</v>
      </c>
      <c r="C134" s="18"/>
      <c r="D134" s="29">
        <v>433</v>
      </c>
      <c r="E134" s="29">
        <v>4180</v>
      </c>
      <c r="F134" s="29">
        <v>4613</v>
      </c>
      <c r="G134" s="19">
        <v>90.613483633210492</v>
      </c>
      <c r="H134" s="18"/>
      <c r="I134" s="29">
        <v>107</v>
      </c>
      <c r="J134" s="29">
        <v>35</v>
      </c>
      <c r="K134" s="29">
        <v>142</v>
      </c>
      <c r="L134" s="19">
        <v>24.64788732394366</v>
      </c>
    </row>
    <row r="135" spans="1:12" s="7" customFormat="1" ht="15.75" customHeight="1" x14ac:dyDescent="0.2">
      <c r="A135" s="18" t="s">
        <v>64</v>
      </c>
      <c r="B135" s="18" t="s">
        <v>8</v>
      </c>
      <c r="C135" s="18"/>
      <c r="D135" s="29">
        <v>113</v>
      </c>
      <c r="E135" s="29">
        <v>1892</v>
      </c>
      <c r="F135" s="29">
        <v>2005</v>
      </c>
      <c r="G135" s="19">
        <v>94.364089775561098</v>
      </c>
      <c r="H135" s="18"/>
      <c r="I135" s="29">
        <v>63</v>
      </c>
      <c r="J135" s="29">
        <v>498</v>
      </c>
      <c r="K135" s="29">
        <v>561</v>
      </c>
      <c r="L135" s="19">
        <v>88.770053475935825</v>
      </c>
    </row>
    <row r="136" spans="1:12" s="7" customFormat="1" ht="15.75" customHeight="1" x14ac:dyDescent="0.2">
      <c r="A136" s="18" t="s">
        <v>64</v>
      </c>
      <c r="B136" s="18" t="s">
        <v>231</v>
      </c>
      <c r="C136" s="18"/>
      <c r="D136" s="29">
        <v>0</v>
      </c>
      <c r="E136" s="29">
        <v>2361</v>
      </c>
      <c r="F136" s="29">
        <v>2361</v>
      </c>
      <c r="G136" s="19">
        <v>100</v>
      </c>
      <c r="H136" s="18"/>
      <c r="I136" s="29">
        <v>0</v>
      </c>
      <c r="J136" s="29">
        <v>14</v>
      </c>
      <c r="K136" s="29">
        <v>14</v>
      </c>
      <c r="L136" s="19">
        <v>100</v>
      </c>
    </row>
    <row r="137" spans="1:12" s="7" customFormat="1" ht="15.75" customHeight="1" x14ac:dyDescent="0.2">
      <c r="A137" s="18" t="s">
        <v>64</v>
      </c>
      <c r="B137" s="18" t="s">
        <v>49</v>
      </c>
      <c r="C137" s="18"/>
      <c r="D137" s="29">
        <v>923</v>
      </c>
      <c r="E137" s="29">
        <v>3630</v>
      </c>
      <c r="F137" s="29">
        <v>4553</v>
      </c>
      <c r="G137" s="19">
        <v>79.727652097518117</v>
      </c>
      <c r="H137" s="18"/>
      <c r="I137" s="29">
        <v>432</v>
      </c>
      <c r="J137" s="29">
        <v>633</v>
      </c>
      <c r="K137" s="29">
        <v>1065</v>
      </c>
      <c r="L137" s="19">
        <v>59.436619718309856</v>
      </c>
    </row>
    <row r="138" spans="1:12" s="7" customFormat="1" ht="15.75" customHeight="1" x14ac:dyDescent="0.2">
      <c r="A138" s="18" t="s">
        <v>64</v>
      </c>
      <c r="B138" s="18" t="s">
        <v>10</v>
      </c>
      <c r="C138" s="18"/>
      <c r="D138" s="29">
        <v>1008</v>
      </c>
      <c r="E138" s="29">
        <v>4384</v>
      </c>
      <c r="F138" s="29">
        <v>5392</v>
      </c>
      <c r="G138" s="19">
        <v>81.305637982195847</v>
      </c>
      <c r="H138" s="18"/>
      <c r="I138" s="29">
        <v>596</v>
      </c>
      <c r="J138" s="29">
        <v>30</v>
      </c>
      <c r="K138" s="29">
        <v>626</v>
      </c>
      <c r="L138" s="19">
        <v>4.7923322683706067</v>
      </c>
    </row>
    <row r="139" spans="1:12" s="7" customFormat="1" ht="15.75" customHeight="1" x14ac:dyDescent="0.2">
      <c r="A139" s="18" t="s">
        <v>64</v>
      </c>
      <c r="B139" s="18" t="s">
        <v>192</v>
      </c>
      <c r="C139" s="18"/>
      <c r="D139" s="29">
        <v>4</v>
      </c>
      <c r="E139" s="29">
        <v>3864</v>
      </c>
      <c r="F139" s="29">
        <v>3868</v>
      </c>
      <c r="G139" s="19">
        <v>99.896587383660801</v>
      </c>
      <c r="H139" s="18"/>
      <c r="I139" s="29">
        <v>0</v>
      </c>
      <c r="J139" s="29">
        <v>3364</v>
      </c>
      <c r="K139" s="29">
        <v>3364</v>
      </c>
      <c r="L139" s="19">
        <v>100</v>
      </c>
    </row>
    <row r="140" spans="1:12" s="7" customFormat="1" ht="15.75" customHeight="1" x14ac:dyDescent="0.2">
      <c r="A140" s="18" t="s">
        <v>64</v>
      </c>
      <c r="B140" s="18" t="s">
        <v>15</v>
      </c>
      <c r="C140" s="18"/>
      <c r="D140" s="29">
        <v>118</v>
      </c>
      <c r="E140" s="29">
        <v>2932</v>
      </c>
      <c r="F140" s="29">
        <v>3050</v>
      </c>
      <c r="G140" s="19">
        <v>96.131147540983605</v>
      </c>
      <c r="H140" s="18"/>
      <c r="I140" s="29">
        <v>12</v>
      </c>
      <c r="J140" s="29">
        <v>11</v>
      </c>
      <c r="K140" s="29">
        <v>23</v>
      </c>
      <c r="L140" s="19">
        <v>47.826086956521742</v>
      </c>
    </row>
    <row r="141" spans="1:12" s="7" customFormat="1" ht="15.75" customHeight="1" x14ac:dyDescent="0.2">
      <c r="A141" s="18" t="s">
        <v>65</v>
      </c>
      <c r="B141" s="18" t="s">
        <v>37</v>
      </c>
      <c r="C141" s="18"/>
      <c r="D141" s="29">
        <v>156</v>
      </c>
      <c r="E141" s="29">
        <v>3137</v>
      </c>
      <c r="F141" s="29">
        <v>3293</v>
      </c>
      <c r="G141" s="19">
        <v>95.262678408745828</v>
      </c>
      <c r="H141" s="18"/>
      <c r="I141" s="29">
        <v>31</v>
      </c>
      <c r="J141" s="29">
        <v>280</v>
      </c>
      <c r="K141" s="29">
        <v>311</v>
      </c>
      <c r="L141" s="19">
        <v>90.032154340836016</v>
      </c>
    </row>
    <row r="142" spans="1:12" s="7" customFormat="1" ht="15.75" customHeight="1" x14ac:dyDescent="0.2">
      <c r="A142" s="18" t="s">
        <v>65</v>
      </c>
      <c r="B142" s="18" t="s">
        <v>24</v>
      </c>
      <c r="C142" s="18"/>
      <c r="D142" s="29">
        <v>134</v>
      </c>
      <c r="E142" s="29">
        <v>3711</v>
      </c>
      <c r="F142" s="29">
        <v>3845</v>
      </c>
      <c r="G142" s="19">
        <v>96.5149544863459</v>
      </c>
      <c r="H142" s="18"/>
      <c r="I142" s="29">
        <v>25</v>
      </c>
      <c r="J142" s="29">
        <v>1335</v>
      </c>
      <c r="K142" s="29">
        <v>1360</v>
      </c>
      <c r="L142" s="19">
        <v>98.161764705882348</v>
      </c>
    </row>
    <row r="143" spans="1:12" s="7" customFormat="1" ht="15.75" customHeight="1" x14ac:dyDescent="0.2">
      <c r="A143" s="18" t="s">
        <v>65</v>
      </c>
      <c r="B143" s="18" t="s">
        <v>66</v>
      </c>
      <c r="C143" s="18"/>
      <c r="D143" s="29">
        <v>58</v>
      </c>
      <c r="E143" s="29">
        <v>1167</v>
      </c>
      <c r="F143" s="29">
        <v>1225</v>
      </c>
      <c r="G143" s="19">
        <v>95.265306122448976</v>
      </c>
      <c r="H143" s="18"/>
      <c r="I143" s="29">
        <v>30</v>
      </c>
      <c r="J143" s="29">
        <v>95</v>
      </c>
      <c r="K143" s="29">
        <v>125</v>
      </c>
      <c r="L143" s="19">
        <v>76</v>
      </c>
    </row>
    <row r="144" spans="1:12" s="7" customFormat="1" ht="15.75" customHeight="1" x14ac:dyDescent="0.2">
      <c r="A144" s="18" t="s">
        <v>65</v>
      </c>
      <c r="B144" s="18" t="s">
        <v>241</v>
      </c>
      <c r="C144" s="18"/>
      <c r="D144" s="29">
        <v>103</v>
      </c>
      <c r="E144" s="29">
        <v>3596</v>
      </c>
      <c r="F144" s="29">
        <v>3699</v>
      </c>
      <c r="G144" s="19">
        <v>97.215463638821305</v>
      </c>
      <c r="H144" s="18"/>
      <c r="I144" s="29">
        <v>0</v>
      </c>
      <c r="J144" s="29">
        <v>230</v>
      </c>
      <c r="K144" s="29">
        <v>230</v>
      </c>
      <c r="L144" s="19">
        <v>100</v>
      </c>
    </row>
    <row r="145" spans="1:12" s="7" customFormat="1" ht="15.75" customHeight="1" x14ac:dyDescent="0.2">
      <c r="A145" s="18" t="s">
        <v>65</v>
      </c>
      <c r="B145" s="18" t="s">
        <v>9</v>
      </c>
      <c r="C145" s="18"/>
      <c r="D145" s="29">
        <v>827</v>
      </c>
      <c r="E145" s="29">
        <v>5763</v>
      </c>
      <c r="F145" s="29">
        <v>6590</v>
      </c>
      <c r="G145" s="19">
        <v>87.45068285280729</v>
      </c>
      <c r="H145" s="18"/>
      <c r="I145" s="29">
        <v>483</v>
      </c>
      <c r="J145" s="29">
        <v>177</v>
      </c>
      <c r="K145" s="29">
        <v>660</v>
      </c>
      <c r="L145" s="19">
        <v>26.818181818181817</v>
      </c>
    </row>
    <row r="146" spans="1:12" s="7" customFormat="1" ht="15.75" customHeight="1" x14ac:dyDescent="0.2">
      <c r="A146" s="18" t="s">
        <v>67</v>
      </c>
      <c r="B146" s="18" t="s">
        <v>175</v>
      </c>
      <c r="C146" s="18"/>
      <c r="D146" s="29">
        <v>26</v>
      </c>
      <c r="E146" s="29">
        <v>2695</v>
      </c>
      <c r="F146" s="29">
        <v>2721</v>
      </c>
      <c r="G146" s="19">
        <v>99.044468945240723</v>
      </c>
      <c r="H146" s="18"/>
      <c r="I146" s="29">
        <v>547</v>
      </c>
      <c r="J146" s="29">
        <v>119</v>
      </c>
      <c r="K146" s="29">
        <v>666</v>
      </c>
      <c r="L146" s="19">
        <v>17.867867867867869</v>
      </c>
    </row>
    <row r="147" spans="1:12" s="7" customFormat="1" ht="15.75" customHeight="1" x14ac:dyDescent="0.2">
      <c r="A147" s="18" t="s">
        <v>68</v>
      </c>
      <c r="B147" s="18" t="s">
        <v>1</v>
      </c>
      <c r="C147" s="18"/>
      <c r="D147" s="29">
        <v>1081</v>
      </c>
      <c r="E147" s="29">
        <v>5443</v>
      </c>
      <c r="F147" s="29">
        <v>6524</v>
      </c>
      <c r="G147" s="19">
        <v>83.430410790925819</v>
      </c>
      <c r="H147" s="18"/>
      <c r="I147" s="29">
        <v>618</v>
      </c>
      <c r="J147" s="29">
        <v>1569</v>
      </c>
      <c r="K147" s="29">
        <v>2187</v>
      </c>
      <c r="L147" s="19">
        <v>71.74211248285323</v>
      </c>
    </row>
    <row r="148" spans="1:12" s="7" customFormat="1" ht="15.75" customHeight="1" x14ac:dyDescent="0.2">
      <c r="A148" s="18" t="s">
        <v>69</v>
      </c>
      <c r="B148" s="18" t="s">
        <v>57</v>
      </c>
      <c r="C148" s="18"/>
      <c r="D148" s="29">
        <v>349</v>
      </c>
      <c r="E148" s="29">
        <v>3489</v>
      </c>
      <c r="F148" s="29">
        <v>3838</v>
      </c>
      <c r="G148" s="19">
        <v>90.906722251172482</v>
      </c>
      <c r="H148" s="18"/>
      <c r="I148" s="29">
        <v>334</v>
      </c>
      <c r="J148" s="29">
        <v>288</v>
      </c>
      <c r="K148" s="29">
        <v>622</v>
      </c>
      <c r="L148" s="19">
        <v>46.30225080385852</v>
      </c>
    </row>
    <row r="149" spans="1:12" s="7" customFormat="1" ht="15.75" customHeight="1" x14ac:dyDescent="0.2">
      <c r="A149" s="18" t="s">
        <v>69</v>
      </c>
      <c r="B149" s="18" t="s">
        <v>195</v>
      </c>
      <c r="C149" s="18"/>
      <c r="D149" s="29">
        <v>0</v>
      </c>
      <c r="E149" s="29">
        <v>668</v>
      </c>
      <c r="F149" s="29">
        <v>668</v>
      </c>
      <c r="G149" s="19">
        <v>100</v>
      </c>
      <c r="H149" s="18"/>
      <c r="I149" s="29">
        <v>0</v>
      </c>
      <c r="J149" s="29">
        <v>192</v>
      </c>
      <c r="K149" s="29">
        <v>192</v>
      </c>
      <c r="L149" s="19">
        <v>100</v>
      </c>
    </row>
    <row r="150" spans="1:12" s="7" customFormat="1" ht="15.75" customHeight="1" x14ac:dyDescent="0.2">
      <c r="A150" s="18" t="s">
        <v>69</v>
      </c>
      <c r="B150" s="18" t="s">
        <v>70</v>
      </c>
      <c r="C150" s="18"/>
      <c r="D150" s="29">
        <v>264</v>
      </c>
      <c r="E150" s="29">
        <v>2554</v>
      </c>
      <c r="F150" s="29">
        <v>2818</v>
      </c>
      <c r="G150" s="19">
        <v>90.631653655074516</v>
      </c>
      <c r="H150" s="18"/>
      <c r="I150" s="29">
        <v>44</v>
      </c>
      <c r="J150" s="29">
        <v>495</v>
      </c>
      <c r="K150" s="29">
        <v>539</v>
      </c>
      <c r="L150" s="19">
        <v>91.836734693877546</v>
      </c>
    </row>
    <row r="151" spans="1:12" s="7" customFormat="1" ht="15.75" customHeight="1" x14ac:dyDescent="0.2">
      <c r="A151" s="18" t="s">
        <v>69</v>
      </c>
      <c r="B151" s="18" t="s">
        <v>71</v>
      </c>
      <c r="C151" s="18"/>
      <c r="D151" s="29">
        <v>200</v>
      </c>
      <c r="E151" s="29">
        <v>2011</v>
      </c>
      <c r="F151" s="29">
        <v>2211</v>
      </c>
      <c r="G151" s="19">
        <v>90.95431931252827</v>
      </c>
      <c r="H151" s="18"/>
      <c r="I151" s="29">
        <v>44</v>
      </c>
      <c r="J151" s="29">
        <v>251</v>
      </c>
      <c r="K151" s="29">
        <v>295</v>
      </c>
      <c r="L151" s="19">
        <v>85.084745762711862</v>
      </c>
    </row>
    <row r="152" spans="1:12" s="7" customFormat="1" ht="15.75" customHeight="1" x14ac:dyDescent="0.2">
      <c r="A152" s="18" t="s">
        <v>69</v>
      </c>
      <c r="B152" s="18" t="s">
        <v>171</v>
      </c>
      <c r="C152" s="18"/>
      <c r="D152" s="29">
        <v>0</v>
      </c>
      <c r="E152" s="29">
        <v>3221</v>
      </c>
      <c r="F152" s="29">
        <v>3221</v>
      </c>
      <c r="G152" s="19">
        <v>100</v>
      </c>
      <c r="H152" s="18"/>
      <c r="I152" s="29">
        <v>0</v>
      </c>
      <c r="J152" s="29">
        <v>2822</v>
      </c>
      <c r="K152" s="29">
        <v>2822</v>
      </c>
      <c r="L152" s="19">
        <v>100</v>
      </c>
    </row>
    <row r="153" spans="1:12" s="7" customFormat="1" ht="15.75" customHeight="1" x14ac:dyDescent="0.2">
      <c r="A153" s="18" t="s">
        <v>69</v>
      </c>
      <c r="B153" s="18" t="s">
        <v>7</v>
      </c>
      <c r="C153" s="18"/>
      <c r="D153" s="29">
        <v>555</v>
      </c>
      <c r="E153" s="29">
        <v>2562</v>
      </c>
      <c r="F153" s="29">
        <v>3117</v>
      </c>
      <c r="G153" s="19">
        <v>82.194417709335895</v>
      </c>
      <c r="H153" s="18"/>
      <c r="I153" s="29">
        <v>320</v>
      </c>
      <c r="J153" s="29">
        <v>340</v>
      </c>
      <c r="K153" s="29">
        <v>660</v>
      </c>
      <c r="L153" s="19">
        <v>51.515151515151516</v>
      </c>
    </row>
    <row r="154" spans="1:12" s="7" customFormat="1" ht="15.75" customHeight="1" x14ac:dyDescent="0.2">
      <c r="A154" s="18" t="s">
        <v>69</v>
      </c>
      <c r="B154" s="18" t="s">
        <v>6</v>
      </c>
      <c r="C154" s="18"/>
      <c r="D154" s="29">
        <v>199</v>
      </c>
      <c r="E154" s="29">
        <v>3335</v>
      </c>
      <c r="F154" s="29">
        <v>3534</v>
      </c>
      <c r="G154" s="19">
        <v>94.368986983588002</v>
      </c>
      <c r="H154" s="18"/>
      <c r="I154" s="29">
        <v>105</v>
      </c>
      <c r="J154" s="29">
        <v>950</v>
      </c>
      <c r="K154" s="29">
        <v>1055</v>
      </c>
      <c r="L154" s="19">
        <v>90.047393364928908</v>
      </c>
    </row>
    <row r="155" spans="1:12" s="7" customFormat="1" ht="15.75" customHeight="1" x14ac:dyDescent="0.2">
      <c r="A155" s="18" t="s">
        <v>69</v>
      </c>
      <c r="B155" s="18" t="s">
        <v>264</v>
      </c>
      <c r="C155" s="18"/>
      <c r="D155" s="29">
        <v>494</v>
      </c>
      <c r="E155" s="29">
        <v>12175</v>
      </c>
      <c r="F155" s="29">
        <v>12669</v>
      </c>
      <c r="G155" s="19">
        <v>96.100718288736289</v>
      </c>
      <c r="H155" s="18"/>
      <c r="I155" s="29">
        <v>0</v>
      </c>
      <c r="J155" s="29">
        <v>484</v>
      </c>
      <c r="K155" s="29">
        <v>484</v>
      </c>
      <c r="L155" s="19">
        <v>100</v>
      </c>
    </row>
    <row r="156" spans="1:12" s="7" customFormat="1" ht="15.75" customHeight="1" x14ac:dyDescent="0.2">
      <c r="A156" s="18" t="s">
        <v>69</v>
      </c>
      <c r="B156" s="18" t="s">
        <v>9</v>
      </c>
      <c r="C156" s="18"/>
      <c r="D156" s="29">
        <v>760</v>
      </c>
      <c r="E156" s="29">
        <v>2387</v>
      </c>
      <c r="F156" s="29">
        <v>3147</v>
      </c>
      <c r="G156" s="19">
        <v>75.850015888147439</v>
      </c>
      <c r="H156" s="18"/>
      <c r="I156" s="29">
        <v>519</v>
      </c>
      <c r="J156" s="29">
        <v>332</v>
      </c>
      <c r="K156" s="29">
        <v>851</v>
      </c>
      <c r="L156" s="19">
        <v>39.012925969447707</v>
      </c>
    </row>
    <row r="157" spans="1:12" s="7" customFormat="1" ht="15.75" customHeight="1" x14ac:dyDescent="0.2">
      <c r="A157" s="18" t="s">
        <v>69</v>
      </c>
      <c r="B157" s="18" t="s">
        <v>8</v>
      </c>
      <c r="C157" s="18"/>
      <c r="D157" s="29">
        <v>313</v>
      </c>
      <c r="E157" s="29">
        <v>4616</v>
      </c>
      <c r="F157" s="29">
        <v>4929</v>
      </c>
      <c r="G157" s="19">
        <v>93.649827551227432</v>
      </c>
      <c r="H157" s="18"/>
      <c r="I157" s="29">
        <v>75</v>
      </c>
      <c r="J157" s="29">
        <v>1123</v>
      </c>
      <c r="K157" s="29">
        <v>1198</v>
      </c>
      <c r="L157" s="19">
        <v>93.73956594323873</v>
      </c>
    </row>
    <row r="158" spans="1:12" s="7" customFormat="1" ht="15.75" customHeight="1" x14ac:dyDescent="0.2">
      <c r="A158" s="18" t="s">
        <v>69</v>
      </c>
      <c r="B158" s="18" t="s">
        <v>200</v>
      </c>
      <c r="C158" s="18"/>
      <c r="D158" s="29">
        <v>1</v>
      </c>
      <c r="E158" s="29">
        <v>3678</v>
      </c>
      <c r="F158" s="29">
        <v>3679</v>
      </c>
      <c r="G158" s="19">
        <v>99.972818700733896</v>
      </c>
      <c r="H158" s="18"/>
      <c r="I158" s="29">
        <v>5</v>
      </c>
      <c r="J158" s="29">
        <v>46</v>
      </c>
      <c r="K158" s="29">
        <v>51</v>
      </c>
      <c r="L158" s="19">
        <v>90.196078431372555</v>
      </c>
    </row>
    <row r="159" spans="1:12" s="7" customFormat="1" ht="15.75" customHeight="1" x14ac:dyDescent="0.2">
      <c r="A159" s="18" t="s">
        <v>69</v>
      </c>
      <c r="B159" s="18" t="s">
        <v>10</v>
      </c>
      <c r="C159" s="18"/>
      <c r="D159" s="29">
        <v>697</v>
      </c>
      <c r="E159" s="29">
        <v>2455</v>
      </c>
      <c r="F159" s="29">
        <v>3152</v>
      </c>
      <c r="G159" s="19">
        <v>77.887055837563452</v>
      </c>
      <c r="H159" s="18"/>
      <c r="I159" s="29">
        <v>461</v>
      </c>
      <c r="J159" s="29">
        <v>263</v>
      </c>
      <c r="K159" s="29">
        <v>724</v>
      </c>
      <c r="L159" s="19">
        <v>36.325966850828728</v>
      </c>
    </row>
    <row r="160" spans="1:12" s="7" customFormat="1" ht="15.75" customHeight="1" x14ac:dyDescent="0.2">
      <c r="A160" s="18" t="s">
        <v>69</v>
      </c>
      <c r="B160" s="18" t="s">
        <v>15</v>
      </c>
      <c r="C160" s="18"/>
      <c r="D160" s="29">
        <v>515</v>
      </c>
      <c r="E160" s="29">
        <v>2377</v>
      </c>
      <c r="F160" s="29">
        <v>2892</v>
      </c>
      <c r="G160" s="19">
        <v>82.192254495159062</v>
      </c>
      <c r="H160" s="18"/>
      <c r="I160" s="29">
        <v>86</v>
      </c>
      <c r="J160" s="29">
        <v>212</v>
      </c>
      <c r="K160" s="29">
        <v>298</v>
      </c>
      <c r="L160" s="19">
        <v>71.140939597315437</v>
      </c>
    </row>
    <row r="161" spans="1:12" s="7" customFormat="1" ht="15.75" customHeight="1" x14ac:dyDescent="0.2">
      <c r="A161" s="18" t="s">
        <v>72</v>
      </c>
      <c r="B161" s="18" t="s">
        <v>1</v>
      </c>
      <c r="C161" s="18"/>
      <c r="D161" s="29">
        <v>28</v>
      </c>
      <c r="E161" s="29">
        <v>1876</v>
      </c>
      <c r="F161" s="29">
        <v>1904</v>
      </c>
      <c r="G161" s="19">
        <v>98.529411764705884</v>
      </c>
      <c r="H161" s="18"/>
      <c r="I161" s="29">
        <v>5</v>
      </c>
      <c r="J161" s="29">
        <v>117</v>
      </c>
      <c r="K161" s="29">
        <v>122</v>
      </c>
      <c r="L161" s="19">
        <v>95.901639344262293</v>
      </c>
    </row>
    <row r="162" spans="1:12" s="7" customFormat="1" ht="15.75" customHeight="1" x14ac:dyDescent="0.2">
      <c r="A162" s="18" t="s">
        <v>73</v>
      </c>
      <c r="B162" s="18" t="s">
        <v>223</v>
      </c>
      <c r="C162" s="18"/>
      <c r="D162" s="29">
        <v>5</v>
      </c>
      <c r="E162" s="29">
        <v>4346</v>
      </c>
      <c r="F162" s="29">
        <v>4351</v>
      </c>
      <c r="G162" s="19">
        <v>99.885083888761201</v>
      </c>
      <c r="H162" s="18"/>
      <c r="I162" s="29">
        <v>0</v>
      </c>
      <c r="J162" s="29">
        <v>691</v>
      </c>
      <c r="K162" s="29">
        <v>691</v>
      </c>
      <c r="L162" s="19">
        <v>100</v>
      </c>
    </row>
    <row r="163" spans="1:12" s="7" customFormat="1" ht="15.75" customHeight="1" x14ac:dyDescent="0.2">
      <c r="A163" s="18" t="s">
        <v>73</v>
      </c>
      <c r="B163" s="18" t="s">
        <v>249</v>
      </c>
      <c r="C163" s="18"/>
      <c r="D163" s="29">
        <v>0</v>
      </c>
      <c r="E163" s="29">
        <v>1224</v>
      </c>
      <c r="F163" s="29">
        <v>1224</v>
      </c>
      <c r="G163" s="19">
        <v>100</v>
      </c>
      <c r="H163" s="18"/>
      <c r="I163" s="29">
        <v>2</v>
      </c>
      <c r="J163" s="29">
        <v>20</v>
      </c>
      <c r="K163" s="29">
        <v>22</v>
      </c>
      <c r="L163" s="19">
        <v>90.909090909090907</v>
      </c>
    </row>
    <row r="164" spans="1:12" s="7" customFormat="1" ht="15.75" customHeight="1" x14ac:dyDescent="0.2">
      <c r="A164" s="18" t="s">
        <v>73</v>
      </c>
      <c r="B164" s="18" t="s">
        <v>265</v>
      </c>
      <c r="C164" s="18"/>
      <c r="D164" s="29">
        <v>1</v>
      </c>
      <c r="E164" s="29">
        <v>2366</v>
      </c>
      <c r="F164" s="29">
        <v>2367</v>
      </c>
      <c r="G164" s="19">
        <v>99.957752429235313</v>
      </c>
      <c r="H164" s="18"/>
      <c r="I164" s="29">
        <v>0</v>
      </c>
      <c r="J164" s="29">
        <v>1866</v>
      </c>
      <c r="K164" s="29">
        <v>1866</v>
      </c>
      <c r="L164" s="19">
        <v>100</v>
      </c>
    </row>
    <row r="165" spans="1:12" s="7" customFormat="1" ht="15.75" customHeight="1" x14ac:dyDescent="0.2">
      <c r="A165" s="18" t="s">
        <v>73</v>
      </c>
      <c r="B165" s="18" t="s">
        <v>7</v>
      </c>
      <c r="C165" s="18"/>
      <c r="D165" s="29">
        <v>512</v>
      </c>
      <c r="E165" s="29">
        <v>1476</v>
      </c>
      <c r="F165" s="29">
        <v>1988</v>
      </c>
      <c r="G165" s="19">
        <v>74.245472837022135</v>
      </c>
      <c r="H165" s="18"/>
      <c r="I165" s="29">
        <v>15</v>
      </c>
      <c r="J165" s="29">
        <v>61</v>
      </c>
      <c r="K165" s="29">
        <v>76</v>
      </c>
      <c r="L165" s="19">
        <v>80.263157894736835</v>
      </c>
    </row>
    <row r="166" spans="1:12" s="7" customFormat="1" ht="15.75" customHeight="1" x14ac:dyDescent="0.2">
      <c r="A166" s="18" t="s">
        <v>73</v>
      </c>
      <c r="B166" s="18" t="s">
        <v>236</v>
      </c>
      <c r="C166" s="18"/>
      <c r="D166" s="29">
        <v>159</v>
      </c>
      <c r="E166" s="29">
        <v>4349</v>
      </c>
      <c r="F166" s="29">
        <v>4508</v>
      </c>
      <c r="G166" s="19">
        <v>96.472937000887313</v>
      </c>
      <c r="H166" s="18"/>
      <c r="I166" s="29">
        <v>0</v>
      </c>
      <c r="J166" s="29">
        <v>165</v>
      </c>
      <c r="K166" s="29">
        <v>165</v>
      </c>
      <c r="L166" s="19">
        <v>100</v>
      </c>
    </row>
    <row r="167" spans="1:12" s="7" customFormat="1" ht="15.75" customHeight="1" x14ac:dyDescent="0.2">
      <c r="A167" s="18" t="s">
        <v>74</v>
      </c>
      <c r="B167" s="18" t="s">
        <v>170</v>
      </c>
      <c r="C167" s="18"/>
      <c r="D167" s="29">
        <v>76</v>
      </c>
      <c r="E167" s="29">
        <v>1984</v>
      </c>
      <c r="F167" s="29">
        <v>2060</v>
      </c>
      <c r="G167" s="19">
        <v>96.310679611650485</v>
      </c>
      <c r="H167" s="18"/>
      <c r="I167" s="29">
        <v>0</v>
      </c>
      <c r="J167" s="29">
        <v>11</v>
      </c>
      <c r="K167" s="29">
        <v>11</v>
      </c>
      <c r="L167" s="19">
        <v>100</v>
      </c>
    </row>
    <row r="168" spans="1:12" s="7" customFormat="1" ht="15.75" customHeight="1" x14ac:dyDescent="0.2">
      <c r="A168" s="18" t="s">
        <v>75</v>
      </c>
      <c r="B168" s="18" t="s">
        <v>1</v>
      </c>
      <c r="C168" s="18"/>
      <c r="D168" s="29">
        <v>469</v>
      </c>
      <c r="E168" s="29">
        <v>4302</v>
      </c>
      <c r="F168" s="29">
        <v>4771</v>
      </c>
      <c r="G168" s="19">
        <v>90.169775728358829</v>
      </c>
      <c r="H168" s="18"/>
      <c r="I168" s="29">
        <v>141</v>
      </c>
      <c r="J168" s="29">
        <v>685</v>
      </c>
      <c r="K168" s="29">
        <v>826</v>
      </c>
      <c r="L168" s="19">
        <v>82.929782082324451</v>
      </c>
    </row>
    <row r="169" spans="1:12" s="7" customFormat="1" ht="15.75" customHeight="1" x14ac:dyDescent="0.2">
      <c r="A169" s="18" t="s">
        <v>76</v>
      </c>
      <c r="B169" s="18" t="s">
        <v>1</v>
      </c>
      <c r="C169" s="18"/>
      <c r="D169" s="29">
        <v>90</v>
      </c>
      <c r="E169" s="29">
        <v>2743</v>
      </c>
      <c r="F169" s="29">
        <v>2833</v>
      </c>
      <c r="G169" s="19">
        <v>96.823155665372397</v>
      </c>
      <c r="H169" s="18"/>
      <c r="I169" s="29">
        <v>5</v>
      </c>
      <c r="J169" s="29">
        <v>460</v>
      </c>
      <c r="K169" s="29">
        <v>465</v>
      </c>
      <c r="L169" s="19">
        <v>98.924731182795696</v>
      </c>
    </row>
    <row r="170" spans="1:12" s="7" customFormat="1" ht="15.75" customHeight="1" x14ac:dyDescent="0.2">
      <c r="A170" s="18" t="s">
        <v>77</v>
      </c>
      <c r="B170" s="18" t="s">
        <v>180</v>
      </c>
      <c r="C170" s="18"/>
      <c r="D170" s="29">
        <v>1</v>
      </c>
      <c r="E170" s="29">
        <v>4185</v>
      </c>
      <c r="F170" s="29">
        <v>4186</v>
      </c>
      <c r="G170" s="19">
        <v>99.976110845676061</v>
      </c>
      <c r="H170" s="18"/>
      <c r="I170" s="29">
        <v>10</v>
      </c>
      <c r="J170" s="29">
        <v>130</v>
      </c>
      <c r="K170" s="29">
        <v>140</v>
      </c>
      <c r="L170" s="19">
        <v>92.857142857142861</v>
      </c>
    </row>
    <row r="171" spans="1:12" s="7" customFormat="1" ht="15.75" customHeight="1" x14ac:dyDescent="0.2">
      <c r="A171" s="18" t="s">
        <v>77</v>
      </c>
      <c r="B171" s="18" t="s">
        <v>21</v>
      </c>
      <c r="C171" s="18"/>
      <c r="D171" s="29">
        <v>622</v>
      </c>
      <c r="E171" s="29">
        <v>8311</v>
      </c>
      <c r="F171" s="29">
        <v>8933</v>
      </c>
      <c r="G171" s="19">
        <v>93.037053621403786</v>
      </c>
      <c r="H171" s="18"/>
      <c r="I171" s="29">
        <v>287</v>
      </c>
      <c r="J171" s="29">
        <v>1905</v>
      </c>
      <c r="K171" s="29">
        <v>2192</v>
      </c>
      <c r="L171" s="19">
        <v>86.90693430656934</v>
      </c>
    </row>
    <row r="172" spans="1:12" s="7" customFormat="1" ht="15.75" customHeight="1" x14ac:dyDescent="0.2">
      <c r="A172" s="18" t="s">
        <v>78</v>
      </c>
      <c r="B172" s="18" t="s">
        <v>1</v>
      </c>
      <c r="C172" s="18"/>
      <c r="D172" s="29">
        <v>1771</v>
      </c>
      <c r="E172" s="29">
        <v>14195</v>
      </c>
      <c r="F172" s="29">
        <v>15966</v>
      </c>
      <c r="G172" s="19">
        <v>88.907678817487167</v>
      </c>
      <c r="H172" s="18"/>
      <c r="I172" s="29">
        <v>1162</v>
      </c>
      <c r="J172" s="29">
        <v>4731</v>
      </c>
      <c r="K172" s="29">
        <v>5893</v>
      </c>
      <c r="L172" s="19">
        <v>80.281690140845072</v>
      </c>
    </row>
    <row r="173" spans="1:12" s="7" customFormat="1" ht="15.75" customHeight="1" x14ac:dyDescent="0.2">
      <c r="A173" s="18" t="s">
        <v>79</v>
      </c>
      <c r="B173" s="18" t="s">
        <v>175</v>
      </c>
      <c r="C173" s="18"/>
      <c r="D173" s="29">
        <v>3</v>
      </c>
      <c r="E173" s="29">
        <v>2388</v>
      </c>
      <c r="F173" s="29">
        <v>2391</v>
      </c>
      <c r="G173" s="19">
        <v>99.874529485570889</v>
      </c>
      <c r="H173" s="18"/>
      <c r="I173" s="29">
        <v>2</v>
      </c>
      <c r="J173" s="29">
        <v>475</v>
      </c>
      <c r="K173" s="29">
        <v>477</v>
      </c>
      <c r="L173" s="19">
        <v>99.580712788259959</v>
      </c>
    </row>
    <row r="174" spans="1:12" s="7" customFormat="1" ht="15.75" customHeight="1" x14ac:dyDescent="0.2">
      <c r="A174" s="18" t="s">
        <v>80</v>
      </c>
      <c r="B174" s="18" t="s">
        <v>223</v>
      </c>
      <c r="C174" s="18"/>
      <c r="D174" s="29">
        <v>0</v>
      </c>
      <c r="E174" s="29">
        <v>4654</v>
      </c>
      <c r="F174" s="29">
        <v>4654</v>
      </c>
      <c r="G174" s="19">
        <v>100</v>
      </c>
      <c r="H174" s="18"/>
      <c r="I174" s="29">
        <v>0</v>
      </c>
      <c r="J174" s="29">
        <v>1089</v>
      </c>
      <c r="K174" s="29">
        <v>1089</v>
      </c>
      <c r="L174" s="19">
        <v>100</v>
      </c>
    </row>
    <row r="175" spans="1:12" s="7" customFormat="1" ht="15.75" customHeight="1" x14ac:dyDescent="0.2">
      <c r="A175" s="18" t="s">
        <v>80</v>
      </c>
      <c r="B175" s="18" t="s">
        <v>250</v>
      </c>
      <c r="C175" s="18"/>
      <c r="D175" s="29">
        <v>3</v>
      </c>
      <c r="E175" s="29">
        <v>1573</v>
      </c>
      <c r="F175" s="29">
        <v>1576</v>
      </c>
      <c r="G175" s="19">
        <v>99.809644670050758</v>
      </c>
      <c r="H175" s="18"/>
      <c r="I175" s="29">
        <v>0</v>
      </c>
      <c r="J175" s="29">
        <v>73</v>
      </c>
      <c r="K175" s="29">
        <v>73</v>
      </c>
      <c r="L175" s="19">
        <v>100</v>
      </c>
    </row>
    <row r="176" spans="1:12" s="7" customFormat="1" ht="15.75" customHeight="1" x14ac:dyDescent="0.2">
      <c r="A176" s="18" t="s">
        <v>80</v>
      </c>
      <c r="B176" s="18" t="s">
        <v>7</v>
      </c>
      <c r="C176" s="18"/>
      <c r="D176" s="29">
        <v>3253</v>
      </c>
      <c r="E176" s="29">
        <v>5287</v>
      </c>
      <c r="F176" s="29">
        <v>8540</v>
      </c>
      <c r="G176" s="19">
        <v>61.908665105386419</v>
      </c>
      <c r="H176" s="18"/>
      <c r="I176" s="29">
        <v>2649</v>
      </c>
      <c r="J176" s="29">
        <v>523</v>
      </c>
      <c r="K176" s="29">
        <v>3172</v>
      </c>
      <c r="L176" s="19">
        <v>16.488020176544765</v>
      </c>
    </row>
    <row r="177" spans="1:12" s="7" customFormat="1" ht="15.75" customHeight="1" x14ac:dyDescent="0.2">
      <c r="A177" s="18" t="s">
        <v>80</v>
      </c>
      <c r="B177" s="18" t="s">
        <v>9</v>
      </c>
      <c r="C177" s="18"/>
      <c r="D177" s="29">
        <v>3519</v>
      </c>
      <c r="E177" s="29">
        <v>16544</v>
      </c>
      <c r="F177" s="29">
        <v>20063</v>
      </c>
      <c r="G177" s="19">
        <v>82.460250211832729</v>
      </c>
      <c r="H177" s="18"/>
      <c r="I177" s="29">
        <v>2531</v>
      </c>
      <c r="J177" s="29">
        <v>1914</v>
      </c>
      <c r="K177" s="29">
        <v>4445</v>
      </c>
      <c r="L177" s="19">
        <v>43.059617547806525</v>
      </c>
    </row>
    <row r="178" spans="1:12" s="7" customFormat="1" ht="15.75" customHeight="1" x14ac:dyDescent="0.2">
      <c r="A178" s="18" t="s">
        <v>81</v>
      </c>
      <c r="B178" s="18" t="s">
        <v>266</v>
      </c>
      <c r="C178" s="18"/>
      <c r="D178" s="29">
        <v>0</v>
      </c>
      <c r="E178" s="29">
        <v>9178</v>
      </c>
      <c r="F178" s="29">
        <v>9178</v>
      </c>
      <c r="G178" s="19">
        <v>100</v>
      </c>
      <c r="H178" s="18"/>
      <c r="I178" s="29">
        <v>0</v>
      </c>
      <c r="J178" s="29">
        <v>59</v>
      </c>
      <c r="K178" s="29">
        <v>59</v>
      </c>
      <c r="L178" s="19">
        <v>100</v>
      </c>
    </row>
    <row r="179" spans="1:12" s="17" customFormat="1" ht="15.75" customHeight="1" x14ac:dyDescent="0.2">
      <c r="A179" s="18" t="s">
        <v>81</v>
      </c>
      <c r="B179" s="18" t="s">
        <v>21</v>
      </c>
      <c r="C179" s="18"/>
      <c r="D179" s="29">
        <v>778</v>
      </c>
      <c r="E179" s="29">
        <v>11364</v>
      </c>
      <c r="F179" s="29">
        <v>12142</v>
      </c>
      <c r="G179" s="19">
        <v>93.592488881568116</v>
      </c>
      <c r="H179" s="18"/>
      <c r="I179" s="29">
        <v>486</v>
      </c>
      <c r="J179" s="29">
        <v>3291</v>
      </c>
      <c r="K179" s="29">
        <v>3777</v>
      </c>
      <c r="L179" s="19">
        <v>87.132644956314536</v>
      </c>
    </row>
    <row r="180" spans="1:12" s="7" customFormat="1" ht="15.75" customHeight="1" x14ac:dyDescent="0.2">
      <c r="A180" s="18" t="s">
        <v>212</v>
      </c>
      <c r="B180" s="18" t="s">
        <v>227</v>
      </c>
      <c r="C180" s="18"/>
      <c r="D180" s="29">
        <v>6</v>
      </c>
      <c r="E180" s="29">
        <v>11606</v>
      </c>
      <c r="F180" s="29">
        <v>11612</v>
      </c>
      <c r="G180" s="19">
        <v>99.948329314502246</v>
      </c>
      <c r="H180" s="18"/>
      <c r="I180" s="29">
        <v>1</v>
      </c>
      <c r="J180" s="29">
        <v>3179</v>
      </c>
      <c r="K180" s="29">
        <v>3180</v>
      </c>
      <c r="L180" s="19">
        <v>99.968553459119491</v>
      </c>
    </row>
    <row r="181" spans="1:12" s="7" customFormat="1" ht="15.75" customHeight="1" x14ac:dyDescent="0.2">
      <c r="A181" s="18" t="s">
        <v>82</v>
      </c>
      <c r="B181" s="18" t="s">
        <v>180</v>
      </c>
      <c r="C181" s="18"/>
      <c r="D181" s="29">
        <v>0</v>
      </c>
      <c r="E181" s="29">
        <v>1458</v>
      </c>
      <c r="F181" s="29">
        <v>1458</v>
      </c>
      <c r="G181" s="19">
        <v>100</v>
      </c>
      <c r="H181" s="18"/>
      <c r="I181" s="29">
        <v>5</v>
      </c>
      <c r="J181" s="29">
        <v>203</v>
      </c>
      <c r="K181" s="29">
        <v>208</v>
      </c>
      <c r="L181" s="19">
        <v>97.59615384615384</v>
      </c>
    </row>
    <row r="182" spans="1:12" s="7" customFormat="1" ht="15.75" customHeight="1" x14ac:dyDescent="0.2">
      <c r="A182" s="18" t="s">
        <v>82</v>
      </c>
      <c r="B182" s="18" t="s">
        <v>21</v>
      </c>
      <c r="C182" s="18"/>
      <c r="D182" s="29">
        <v>239</v>
      </c>
      <c r="E182" s="29">
        <v>1895</v>
      </c>
      <c r="F182" s="29">
        <v>2134</v>
      </c>
      <c r="G182" s="19">
        <v>88.800374882849113</v>
      </c>
      <c r="H182" s="18"/>
      <c r="I182" s="29">
        <v>131</v>
      </c>
      <c r="J182" s="29">
        <v>890</v>
      </c>
      <c r="K182" s="29">
        <v>1021</v>
      </c>
      <c r="L182" s="19">
        <v>87.16944172380019</v>
      </c>
    </row>
    <row r="183" spans="1:12" s="7" customFormat="1" ht="15.75" customHeight="1" x14ac:dyDescent="0.2">
      <c r="A183" s="18" t="s">
        <v>95</v>
      </c>
      <c r="B183" s="18" t="s">
        <v>20</v>
      </c>
      <c r="C183" s="18"/>
      <c r="D183" s="29">
        <v>2355</v>
      </c>
      <c r="E183" s="29">
        <v>7295</v>
      </c>
      <c r="F183" s="29">
        <v>9650</v>
      </c>
      <c r="G183" s="19">
        <v>75.595854922279798</v>
      </c>
      <c r="H183" s="18"/>
      <c r="I183" s="29">
        <v>1833</v>
      </c>
      <c r="J183" s="29">
        <v>1640</v>
      </c>
      <c r="K183" s="29">
        <v>3473</v>
      </c>
      <c r="L183" s="19">
        <v>47.221422401382092</v>
      </c>
    </row>
    <row r="184" spans="1:12" s="7" customFormat="1" ht="15.75" customHeight="1" x14ac:dyDescent="0.2">
      <c r="A184" s="18" t="s">
        <v>95</v>
      </c>
      <c r="B184" s="18" t="s">
        <v>21</v>
      </c>
      <c r="C184" s="18"/>
      <c r="D184" s="29">
        <v>2765</v>
      </c>
      <c r="E184" s="29">
        <v>12859</v>
      </c>
      <c r="F184" s="29">
        <v>15624</v>
      </c>
      <c r="G184" s="19">
        <v>82.302867383512549</v>
      </c>
      <c r="H184" s="18"/>
      <c r="I184" s="29">
        <v>1951</v>
      </c>
      <c r="J184" s="29">
        <v>3738</v>
      </c>
      <c r="K184" s="29">
        <v>5689</v>
      </c>
      <c r="L184" s="19">
        <v>65.705747934610656</v>
      </c>
    </row>
    <row r="185" spans="1:12" s="7" customFormat="1" ht="15.75" customHeight="1" x14ac:dyDescent="0.2">
      <c r="A185" s="18" t="s">
        <v>83</v>
      </c>
      <c r="B185" s="18" t="s">
        <v>1</v>
      </c>
      <c r="C185" s="18"/>
      <c r="D185" s="29">
        <v>445</v>
      </c>
      <c r="E185" s="29">
        <v>2179</v>
      </c>
      <c r="F185" s="29">
        <v>2624</v>
      </c>
      <c r="G185" s="19">
        <v>83.041158536585371</v>
      </c>
      <c r="H185" s="18"/>
      <c r="I185" s="29">
        <v>552</v>
      </c>
      <c r="J185" s="29">
        <v>907</v>
      </c>
      <c r="K185" s="29">
        <v>1459</v>
      </c>
      <c r="L185" s="19">
        <v>62.165867032213846</v>
      </c>
    </row>
    <row r="186" spans="1:12" s="7" customFormat="1" ht="15.75" customHeight="1" x14ac:dyDescent="0.2">
      <c r="A186" s="18" t="s">
        <v>84</v>
      </c>
      <c r="B186" s="18" t="s">
        <v>20</v>
      </c>
      <c r="C186" s="18"/>
      <c r="D186" s="29">
        <v>1180</v>
      </c>
      <c r="E186" s="29">
        <v>6210</v>
      </c>
      <c r="F186" s="29">
        <v>7390</v>
      </c>
      <c r="G186" s="19">
        <v>84.032476319350479</v>
      </c>
      <c r="H186" s="18"/>
      <c r="I186" s="29">
        <v>609</v>
      </c>
      <c r="J186" s="29">
        <v>362</v>
      </c>
      <c r="K186" s="29">
        <v>971</v>
      </c>
      <c r="L186" s="19">
        <v>37.281153450051491</v>
      </c>
    </row>
    <row r="187" spans="1:12" s="7" customFormat="1" ht="15.75" customHeight="1" x14ac:dyDescent="0.2">
      <c r="A187" s="18" t="s">
        <v>84</v>
      </c>
      <c r="B187" s="18" t="s">
        <v>21</v>
      </c>
      <c r="C187" s="18"/>
      <c r="D187" s="29">
        <v>9514</v>
      </c>
      <c r="E187" s="29">
        <v>17157</v>
      </c>
      <c r="F187" s="29">
        <v>26671</v>
      </c>
      <c r="G187" s="19">
        <v>64.328296651794076</v>
      </c>
      <c r="H187" s="18"/>
      <c r="I187" s="29">
        <v>5837</v>
      </c>
      <c r="J187" s="29">
        <v>3861</v>
      </c>
      <c r="K187" s="29">
        <v>9698</v>
      </c>
      <c r="L187" s="19">
        <v>39.812332439678286</v>
      </c>
    </row>
    <row r="188" spans="1:12" s="7" customFormat="1" ht="15.75" customHeight="1" x14ac:dyDescent="0.2">
      <c r="A188" s="18" t="s">
        <v>85</v>
      </c>
      <c r="B188" s="18" t="s">
        <v>24</v>
      </c>
      <c r="C188" s="18"/>
      <c r="D188" s="29">
        <v>435</v>
      </c>
      <c r="E188" s="29">
        <v>4317</v>
      </c>
      <c r="F188" s="29">
        <v>4752</v>
      </c>
      <c r="G188" s="19">
        <v>90.845959595959599</v>
      </c>
      <c r="H188" s="18"/>
      <c r="I188" s="29">
        <v>21</v>
      </c>
      <c r="J188" s="29">
        <v>1369</v>
      </c>
      <c r="K188" s="29">
        <v>1390</v>
      </c>
      <c r="L188" s="19">
        <v>98.489208633093526</v>
      </c>
    </row>
    <row r="189" spans="1:12" s="7" customFormat="1" ht="15.75" customHeight="1" x14ac:dyDescent="0.2">
      <c r="A189" s="18" t="s">
        <v>85</v>
      </c>
      <c r="B189" s="18" t="s">
        <v>7</v>
      </c>
      <c r="C189" s="18"/>
      <c r="D189" s="29">
        <v>693</v>
      </c>
      <c r="E189" s="29">
        <v>6278</v>
      </c>
      <c r="F189" s="29">
        <v>6971</v>
      </c>
      <c r="G189" s="19">
        <v>90.05881509109166</v>
      </c>
      <c r="H189" s="18"/>
      <c r="I189" s="29">
        <v>521</v>
      </c>
      <c r="J189" s="29">
        <v>817</v>
      </c>
      <c r="K189" s="29">
        <v>1338</v>
      </c>
      <c r="L189" s="19">
        <v>61.061285500747381</v>
      </c>
    </row>
    <row r="190" spans="1:12" s="7" customFormat="1" ht="15.75" customHeight="1" x14ac:dyDescent="0.2">
      <c r="A190" s="18" t="s">
        <v>85</v>
      </c>
      <c r="B190" s="18" t="s">
        <v>9</v>
      </c>
      <c r="C190" s="18"/>
      <c r="D190" s="29">
        <v>4940</v>
      </c>
      <c r="E190" s="29">
        <v>12691</v>
      </c>
      <c r="F190" s="29">
        <v>17631</v>
      </c>
      <c r="G190" s="19">
        <v>71.981169530939823</v>
      </c>
      <c r="H190" s="18"/>
      <c r="I190" s="29">
        <v>2962</v>
      </c>
      <c r="J190" s="29">
        <v>417</v>
      </c>
      <c r="K190" s="29">
        <v>3379</v>
      </c>
      <c r="L190" s="19">
        <v>12.3409292690145</v>
      </c>
    </row>
    <row r="191" spans="1:12" s="7" customFormat="1" ht="15.75" customHeight="1" x14ac:dyDescent="0.2">
      <c r="A191" s="18" t="s">
        <v>86</v>
      </c>
      <c r="B191" s="18" t="s">
        <v>170</v>
      </c>
      <c r="C191" s="18"/>
      <c r="D191" s="29">
        <v>31</v>
      </c>
      <c r="E191" s="29">
        <v>2878</v>
      </c>
      <c r="F191" s="29">
        <v>2909</v>
      </c>
      <c r="G191" s="19">
        <v>98.934341698178073</v>
      </c>
      <c r="H191" s="18"/>
      <c r="I191" s="29">
        <v>0</v>
      </c>
      <c r="J191" s="29">
        <v>173</v>
      </c>
      <c r="K191" s="29">
        <v>173</v>
      </c>
      <c r="L191" s="19">
        <v>100</v>
      </c>
    </row>
    <row r="192" spans="1:12" s="7" customFormat="1" ht="15.75" customHeight="1" x14ac:dyDescent="0.2">
      <c r="A192" s="18" t="s">
        <v>94</v>
      </c>
      <c r="B192" s="18" t="s">
        <v>213</v>
      </c>
      <c r="C192" s="18"/>
      <c r="D192" s="29">
        <v>0</v>
      </c>
      <c r="E192" s="29">
        <v>2675</v>
      </c>
      <c r="F192" s="29">
        <v>2675</v>
      </c>
      <c r="G192" s="19">
        <v>100</v>
      </c>
      <c r="H192" s="18"/>
      <c r="I192" s="29">
        <v>0</v>
      </c>
      <c r="J192" s="29">
        <v>487</v>
      </c>
      <c r="K192" s="29">
        <v>487</v>
      </c>
      <c r="L192" s="19">
        <v>100</v>
      </c>
    </row>
    <row r="193" spans="1:12" s="7" customFormat="1" ht="15.75" customHeight="1" x14ac:dyDescent="0.2">
      <c r="A193" s="18" t="s">
        <v>94</v>
      </c>
      <c r="B193" s="18" t="s">
        <v>175</v>
      </c>
      <c r="C193" s="18"/>
      <c r="D193" s="29">
        <v>43</v>
      </c>
      <c r="E193" s="29">
        <v>1631</v>
      </c>
      <c r="F193" s="29">
        <v>1674</v>
      </c>
      <c r="G193" s="19">
        <v>97.43130227001194</v>
      </c>
      <c r="H193" s="18"/>
      <c r="I193" s="29">
        <v>26</v>
      </c>
      <c r="J193" s="29">
        <v>211</v>
      </c>
      <c r="K193" s="29">
        <v>237</v>
      </c>
      <c r="L193" s="19">
        <v>89.029535864978897</v>
      </c>
    </row>
    <row r="194" spans="1:12" s="7" customFormat="1" ht="15.75" customHeight="1" x14ac:dyDescent="0.2">
      <c r="A194" s="18" t="s">
        <v>87</v>
      </c>
      <c r="B194" s="18" t="s">
        <v>170</v>
      </c>
      <c r="C194" s="18"/>
      <c r="D194" s="29">
        <v>3</v>
      </c>
      <c r="E194" s="29">
        <v>3105</v>
      </c>
      <c r="F194" s="29">
        <v>3108</v>
      </c>
      <c r="G194" s="19">
        <v>99.903474903474901</v>
      </c>
      <c r="H194" s="18"/>
      <c r="I194" s="29">
        <v>0</v>
      </c>
      <c r="J194" s="29">
        <v>120</v>
      </c>
      <c r="K194" s="29">
        <v>120</v>
      </c>
      <c r="L194" s="19">
        <v>100</v>
      </c>
    </row>
    <row r="195" spans="1:12" s="7" customFormat="1" ht="15.75" customHeight="1" x14ac:dyDescent="0.2">
      <c r="A195" s="18" t="s">
        <v>88</v>
      </c>
      <c r="B195" s="18" t="s">
        <v>57</v>
      </c>
      <c r="C195" s="18"/>
      <c r="D195" s="29">
        <v>103</v>
      </c>
      <c r="E195" s="29">
        <v>3560</v>
      </c>
      <c r="F195" s="29">
        <v>3663</v>
      </c>
      <c r="G195" s="19">
        <v>97.188097188097188</v>
      </c>
      <c r="H195" s="18"/>
      <c r="I195" s="29">
        <v>54</v>
      </c>
      <c r="J195" s="29">
        <v>79</v>
      </c>
      <c r="K195" s="29">
        <v>133</v>
      </c>
      <c r="L195" s="19">
        <v>59.398496240601503</v>
      </c>
    </row>
    <row r="196" spans="1:12" s="7" customFormat="1" ht="15.75" customHeight="1" x14ac:dyDescent="0.2">
      <c r="A196" s="18" t="s">
        <v>88</v>
      </c>
      <c r="B196" s="18" t="s">
        <v>251</v>
      </c>
      <c r="C196" s="18"/>
      <c r="D196" s="29">
        <v>17</v>
      </c>
      <c r="E196" s="29">
        <v>44311</v>
      </c>
      <c r="F196" s="29">
        <v>44328</v>
      </c>
      <c r="G196" s="19">
        <v>99.961649521746978</v>
      </c>
      <c r="H196" s="18"/>
      <c r="I196" s="29">
        <v>7</v>
      </c>
      <c r="J196" s="29">
        <v>1384</v>
      </c>
      <c r="K196" s="29">
        <v>1391</v>
      </c>
      <c r="L196" s="19">
        <v>99.496764917325663</v>
      </c>
    </row>
    <row r="197" spans="1:12" s="7" customFormat="1" ht="15.75" customHeight="1" x14ac:dyDescent="0.2">
      <c r="A197" s="18" t="s">
        <v>88</v>
      </c>
      <c r="B197" s="18" t="s">
        <v>220</v>
      </c>
      <c r="C197" s="18"/>
      <c r="D197" s="29">
        <v>0</v>
      </c>
      <c r="E197" s="29">
        <v>3763</v>
      </c>
      <c r="F197" s="29">
        <v>3763</v>
      </c>
      <c r="G197" s="19">
        <v>100</v>
      </c>
      <c r="H197" s="18"/>
      <c r="I197" s="29">
        <v>0</v>
      </c>
      <c r="J197" s="29">
        <v>30</v>
      </c>
      <c r="K197" s="29">
        <v>30</v>
      </c>
      <c r="L197" s="19">
        <v>100</v>
      </c>
    </row>
    <row r="198" spans="1:12" s="7" customFormat="1" ht="15.75" customHeight="1" x14ac:dyDescent="0.2">
      <c r="A198" s="18" t="s">
        <v>88</v>
      </c>
      <c r="B198" s="18" t="s">
        <v>71</v>
      </c>
      <c r="C198" s="18"/>
      <c r="D198" s="29">
        <v>103</v>
      </c>
      <c r="E198" s="29">
        <v>1343</v>
      </c>
      <c r="F198" s="29">
        <v>1446</v>
      </c>
      <c r="G198" s="19">
        <v>92.876901798063628</v>
      </c>
      <c r="H198" s="18"/>
      <c r="I198" s="29">
        <v>46</v>
      </c>
      <c r="J198" s="29">
        <v>117</v>
      </c>
      <c r="K198" s="29">
        <v>163</v>
      </c>
      <c r="L198" s="19">
        <v>71.779141104294482</v>
      </c>
    </row>
    <row r="199" spans="1:12" s="7" customFormat="1" ht="15.75" customHeight="1" x14ac:dyDescent="0.2">
      <c r="A199" s="18" t="s">
        <v>88</v>
      </c>
      <c r="B199" s="18" t="s">
        <v>53</v>
      </c>
      <c r="C199" s="18"/>
      <c r="D199" s="29">
        <v>108</v>
      </c>
      <c r="E199" s="29">
        <v>4502</v>
      </c>
      <c r="F199" s="29">
        <v>4610</v>
      </c>
      <c r="G199" s="19">
        <v>97.657266811279825</v>
      </c>
      <c r="H199" s="18"/>
      <c r="I199" s="29">
        <v>17</v>
      </c>
      <c r="J199" s="29">
        <v>3959</v>
      </c>
      <c r="K199" s="29">
        <v>3976</v>
      </c>
      <c r="L199" s="19">
        <v>99.572434607645874</v>
      </c>
    </row>
    <row r="200" spans="1:12" s="7" customFormat="1" ht="15.75" customHeight="1" x14ac:dyDescent="0.2">
      <c r="A200" s="18" t="s">
        <v>88</v>
      </c>
      <c r="B200" s="18" t="s">
        <v>168</v>
      </c>
      <c r="C200" s="18"/>
      <c r="D200" s="29">
        <v>0</v>
      </c>
      <c r="E200" s="29">
        <v>9844</v>
      </c>
      <c r="F200" s="29">
        <v>9844</v>
      </c>
      <c r="G200" s="19">
        <v>100</v>
      </c>
      <c r="H200" s="18"/>
      <c r="I200" s="29">
        <v>0</v>
      </c>
      <c r="J200" s="29">
        <v>1132</v>
      </c>
      <c r="K200" s="29">
        <v>1132</v>
      </c>
      <c r="L200" s="19">
        <v>100</v>
      </c>
    </row>
    <row r="201" spans="1:12" s="7" customFormat="1" ht="15.75" customHeight="1" x14ac:dyDescent="0.2">
      <c r="A201" s="18" t="s">
        <v>88</v>
      </c>
      <c r="B201" s="18" t="s">
        <v>182</v>
      </c>
      <c r="C201" s="18"/>
      <c r="D201" s="29">
        <v>10</v>
      </c>
      <c r="E201" s="29">
        <v>4731</v>
      </c>
      <c r="F201" s="29">
        <v>4741</v>
      </c>
      <c r="G201" s="19">
        <v>99.789074035013712</v>
      </c>
      <c r="H201" s="18"/>
      <c r="I201" s="29">
        <v>4</v>
      </c>
      <c r="J201" s="29">
        <v>138</v>
      </c>
      <c r="K201" s="29">
        <v>142</v>
      </c>
      <c r="L201" s="19">
        <v>97.183098591549296</v>
      </c>
    </row>
    <row r="202" spans="1:12" s="7" customFormat="1" ht="15.75" customHeight="1" x14ac:dyDescent="0.2">
      <c r="A202" s="18" t="s">
        <v>88</v>
      </c>
      <c r="B202" s="18" t="s">
        <v>6</v>
      </c>
      <c r="C202" s="18"/>
      <c r="D202" s="29">
        <v>610</v>
      </c>
      <c r="E202" s="29">
        <v>5178</v>
      </c>
      <c r="F202" s="29">
        <v>5788</v>
      </c>
      <c r="G202" s="19">
        <v>89.460953697304774</v>
      </c>
      <c r="H202" s="18"/>
      <c r="I202" s="29">
        <v>164</v>
      </c>
      <c r="J202" s="29">
        <v>2244</v>
      </c>
      <c r="K202" s="29">
        <v>2408</v>
      </c>
      <c r="L202" s="19">
        <v>93.189368770764119</v>
      </c>
    </row>
    <row r="203" spans="1:12" s="7" customFormat="1" ht="15.75" customHeight="1" x14ac:dyDescent="0.2">
      <c r="A203" s="18" t="s">
        <v>88</v>
      </c>
      <c r="B203" s="18" t="s">
        <v>174</v>
      </c>
      <c r="C203" s="18"/>
      <c r="D203" s="29">
        <v>94</v>
      </c>
      <c r="E203" s="29">
        <v>6111</v>
      </c>
      <c r="F203" s="29">
        <v>6205</v>
      </c>
      <c r="G203" s="19">
        <v>98.485092667203872</v>
      </c>
      <c r="H203" s="18"/>
      <c r="I203" s="29">
        <v>1</v>
      </c>
      <c r="J203" s="29">
        <v>12</v>
      </c>
      <c r="K203" s="29">
        <v>13</v>
      </c>
      <c r="L203" s="19">
        <v>92.307692307692307</v>
      </c>
    </row>
    <row r="204" spans="1:12" s="7" customFormat="1" ht="15.75" customHeight="1" x14ac:dyDescent="0.2">
      <c r="A204" s="18" t="s">
        <v>88</v>
      </c>
      <c r="B204" s="18" t="s">
        <v>179</v>
      </c>
      <c r="C204" s="18"/>
      <c r="D204" s="29">
        <v>0</v>
      </c>
      <c r="E204" s="29">
        <v>9260</v>
      </c>
      <c r="F204" s="29">
        <v>9260</v>
      </c>
      <c r="G204" s="19">
        <v>100</v>
      </c>
      <c r="H204" s="18"/>
      <c r="I204" s="29">
        <v>5</v>
      </c>
      <c r="J204" s="29">
        <v>3002</v>
      </c>
      <c r="K204" s="29">
        <v>3007</v>
      </c>
      <c r="L204" s="19">
        <v>99.833721316927168</v>
      </c>
    </row>
    <row r="205" spans="1:12" s="7" customFormat="1" ht="15.75" customHeight="1" x14ac:dyDescent="0.2">
      <c r="A205" s="18" t="s">
        <v>88</v>
      </c>
      <c r="B205" s="18" t="s">
        <v>202</v>
      </c>
      <c r="C205" s="18"/>
      <c r="D205" s="29">
        <v>4</v>
      </c>
      <c r="E205" s="29">
        <v>5567</v>
      </c>
      <c r="F205" s="29">
        <v>5571</v>
      </c>
      <c r="G205" s="19">
        <v>99.928199605097831</v>
      </c>
      <c r="H205" s="18"/>
      <c r="I205" s="29">
        <v>26</v>
      </c>
      <c r="J205" s="29">
        <v>255</v>
      </c>
      <c r="K205" s="29">
        <v>281</v>
      </c>
      <c r="L205" s="19">
        <v>90.747330960854086</v>
      </c>
    </row>
    <row r="206" spans="1:12" s="7" customFormat="1" ht="15.75" customHeight="1" x14ac:dyDescent="0.2">
      <c r="A206" s="18" t="s">
        <v>88</v>
      </c>
      <c r="B206" s="18" t="s">
        <v>15</v>
      </c>
      <c r="C206" s="18"/>
      <c r="D206" s="29">
        <v>507</v>
      </c>
      <c r="E206" s="29">
        <v>4999</v>
      </c>
      <c r="F206" s="29">
        <v>5506</v>
      </c>
      <c r="G206" s="19">
        <v>90.791863421721757</v>
      </c>
      <c r="H206" s="18"/>
      <c r="I206" s="29">
        <v>173</v>
      </c>
      <c r="J206" s="29">
        <v>416</v>
      </c>
      <c r="K206" s="29">
        <v>589</v>
      </c>
      <c r="L206" s="19">
        <v>70.62818336162988</v>
      </c>
    </row>
    <row r="207" spans="1:12" s="7" customFormat="1" ht="15.75" customHeight="1" x14ac:dyDescent="0.2">
      <c r="A207" s="18" t="s">
        <v>90</v>
      </c>
      <c r="B207" s="18" t="s">
        <v>177</v>
      </c>
      <c r="C207" s="18"/>
      <c r="D207" s="29">
        <v>11</v>
      </c>
      <c r="E207" s="29">
        <v>3952</v>
      </c>
      <c r="F207" s="29">
        <v>3963</v>
      </c>
      <c r="G207" s="19">
        <v>99.722432500630831</v>
      </c>
      <c r="H207" s="18"/>
      <c r="I207" s="29">
        <v>5</v>
      </c>
      <c r="J207" s="29">
        <v>936</v>
      </c>
      <c r="K207" s="29">
        <v>941</v>
      </c>
      <c r="L207" s="19">
        <v>99.468650371944733</v>
      </c>
    </row>
    <row r="208" spans="1:12" s="7" customFormat="1" ht="15.75" customHeight="1" x14ac:dyDescent="0.2">
      <c r="A208" s="18" t="s">
        <v>90</v>
      </c>
      <c r="B208" s="18" t="s">
        <v>241</v>
      </c>
      <c r="C208" s="18"/>
      <c r="D208" s="29">
        <v>4</v>
      </c>
      <c r="E208" s="29">
        <v>4868</v>
      </c>
      <c r="F208" s="29">
        <v>4872</v>
      </c>
      <c r="G208" s="19">
        <v>99.917898193760266</v>
      </c>
      <c r="H208" s="18"/>
      <c r="I208" s="29">
        <v>0</v>
      </c>
      <c r="J208" s="29">
        <v>123</v>
      </c>
      <c r="K208" s="29">
        <v>123</v>
      </c>
      <c r="L208" s="19">
        <v>100</v>
      </c>
    </row>
    <row r="209" spans="1:12" s="7" customFormat="1" ht="15.75" customHeight="1" x14ac:dyDescent="0.2">
      <c r="A209" s="18" t="s">
        <v>90</v>
      </c>
      <c r="B209" s="18" t="s">
        <v>174</v>
      </c>
      <c r="C209" s="18"/>
      <c r="D209" s="29">
        <v>6</v>
      </c>
      <c r="E209" s="29">
        <v>17967</v>
      </c>
      <c r="F209" s="29">
        <v>17973</v>
      </c>
      <c r="G209" s="19">
        <v>99.966616591554001</v>
      </c>
      <c r="H209" s="18"/>
      <c r="I209" s="29">
        <v>4</v>
      </c>
      <c r="J209" s="29">
        <v>1764</v>
      </c>
      <c r="K209" s="29">
        <v>1768</v>
      </c>
      <c r="L209" s="19">
        <v>99.773755656108591</v>
      </c>
    </row>
    <row r="210" spans="1:12" s="7" customFormat="1" ht="15.75" customHeight="1" x14ac:dyDescent="0.2">
      <c r="A210" s="18" t="s">
        <v>91</v>
      </c>
      <c r="B210" s="18" t="s">
        <v>170</v>
      </c>
      <c r="C210" s="18"/>
      <c r="D210" s="29">
        <v>6</v>
      </c>
      <c r="E210" s="29">
        <v>1809</v>
      </c>
      <c r="F210" s="29">
        <v>1815</v>
      </c>
      <c r="G210" s="19">
        <v>99.669421487603302</v>
      </c>
      <c r="H210" s="18"/>
      <c r="I210" s="29">
        <v>0</v>
      </c>
      <c r="J210" s="29">
        <v>79</v>
      </c>
      <c r="K210" s="29">
        <v>79</v>
      </c>
      <c r="L210" s="19">
        <v>100</v>
      </c>
    </row>
    <row r="211" spans="1:12" s="7" customFormat="1" ht="15.75" customHeight="1" x14ac:dyDescent="0.2">
      <c r="A211" s="18" t="s">
        <v>92</v>
      </c>
      <c r="B211" s="18" t="s">
        <v>20</v>
      </c>
      <c r="C211" s="18"/>
      <c r="D211" s="29">
        <v>734</v>
      </c>
      <c r="E211" s="29">
        <v>4014</v>
      </c>
      <c r="F211" s="29">
        <v>4748</v>
      </c>
      <c r="G211" s="19">
        <v>84.540859309182821</v>
      </c>
      <c r="H211" s="18"/>
      <c r="I211" s="29">
        <v>16</v>
      </c>
      <c r="J211" s="29">
        <v>730</v>
      </c>
      <c r="K211" s="29">
        <v>746</v>
      </c>
      <c r="L211" s="19">
        <v>97.855227882037539</v>
      </c>
    </row>
    <row r="212" spans="1:12" s="7" customFormat="1" ht="15.75" customHeight="1" x14ac:dyDescent="0.2">
      <c r="A212" s="18" t="s">
        <v>92</v>
      </c>
      <c r="B212" s="18" t="s">
        <v>21</v>
      </c>
      <c r="C212" s="18"/>
      <c r="D212" s="29">
        <v>5597</v>
      </c>
      <c r="E212" s="29">
        <v>14982</v>
      </c>
      <c r="F212" s="29">
        <v>20579</v>
      </c>
      <c r="G212" s="19">
        <v>72.802371349433884</v>
      </c>
      <c r="H212" s="18"/>
      <c r="I212" s="29">
        <v>1852</v>
      </c>
      <c r="J212" s="29">
        <v>1679</v>
      </c>
      <c r="K212" s="29">
        <v>3531</v>
      </c>
      <c r="L212" s="19">
        <v>47.550269045596146</v>
      </c>
    </row>
    <row r="213" spans="1:12" s="7" customFormat="1" ht="15.75" customHeight="1" x14ac:dyDescent="0.2">
      <c r="A213" s="18" t="s">
        <v>93</v>
      </c>
      <c r="B213" s="18" t="s">
        <v>20</v>
      </c>
      <c r="C213" s="18"/>
      <c r="D213" s="29">
        <v>694</v>
      </c>
      <c r="E213" s="29">
        <v>5963</v>
      </c>
      <c r="F213" s="29">
        <v>6657</v>
      </c>
      <c r="G213" s="19">
        <v>89.574883581192736</v>
      </c>
      <c r="H213" s="18"/>
      <c r="I213" s="29">
        <v>95</v>
      </c>
      <c r="J213" s="29">
        <v>204</v>
      </c>
      <c r="K213" s="29">
        <v>299</v>
      </c>
      <c r="L213" s="19">
        <v>68.227424749163873</v>
      </c>
    </row>
    <row r="214" spans="1:12" s="7" customFormat="1" ht="15.75" customHeight="1" x14ac:dyDescent="0.2">
      <c r="A214" s="18" t="s">
        <v>93</v>
      </c>
      <c r="B214" s="18" t="s">
        <v>260</v>
      </c>
      <c r="C214" s="18"/>
      <c r="D214" s="29">
        <v>0</v>
      </c>
      <c r="E214" s="29">
        <v>2380</v>
      </c>
      <c r="F214" s="29">
        <v>2380</v>
      </c>
      <c r="G214" s="19">
        <v>100</v>
      </c>
      <c r="H214" s="18"/>
      <c r="I214" s="29">
        <v>0</v>
      </c>
      <c r="J214" s="29">
        <v>253</v>
      </c>
      <c r="K214" s="29">
        <v>253</v>
      </c>
      <c r="L214" s="19">
        <v>100</v>
      </c>
    </row>
    <row r="215" spans="1:12" s="7" customFormat="1" ht="15.75" customHeight="1" x14ac:dyDescent="0.2">
      <c r="A215" s="18" t="s">
        <v>96</v>
      </c>
      <c r="B215" s="18" t="s">
        <v>180</v>
      </c>
      <c r="C215" s="18"/>
      <c r="D215" s="29">
        <v>15</v>
      </c>
      <c r="E215" s="29">
        <v>5823</v>
      </c>
      <c r="F215" s="29">
        <v>5838</v>
      </c>
      <c r="G215" s="19">
        <v>99.743062692702978</v>
      </c>
      <c r="H215" s="18"/>
      <c r="I215" s="29">
        <v>5</v>
      </c>
      <c r="J215" s="29">
        <v>25</v>
      </c>
      <c r="K215" s="29">
        <v>30</v>
      </c>
      <c r="L215" s="19">
        <v>83.333333333333329</v>
      </c>
    </row>
    <row r="216" spans="1:12" s="7" customFormat="1" ht="15.75" customHeight="1" x14ac:dyDescent="0.2">
      <c r="A216" s="18" t="s">
        <v>96</v>
      </c>
      <c r="B216" s="18" t="s">
        <v>21</v>
      </c>
      <c r="C216" s="18"/>
      <c r="D216" s="29">
        <v>270</v>
      </c>
      <c r="E216" s="29">
        <v>17189</v>
      </c>
      <c r="F216" s="29">
        <v>17459</v>
      </c>
      <c r="G216" s="19">
        <v>98.453519674666367</v>
      </c>
      <c r="H216" s="18"/>
      <c r="I216" s="29">
        <v>88</v>
      </c>
      <c r="J216" s="29">
        <v>3847</v>
      </c>
      <c r="K216" s="29">
        <v>3935</v>
      </c>
      <c r="L216" s="19">
        <v>97.763659466327823</v>
      </c>
    </row>
    <row r="217" spans="1:12" s="7" customFormat="1" ht="15.75" customHeight="1" x14ac:dyDescent="0.2">
      <c r="A217" s="18" t="s">
        <v>97</v>
      </c>
      <c r="B217" s="18" t="s">
        <v>57</v>
      </c>
      <c r="C217" s="18"/>
      <c r="D217" s="29">
        <v>13</v>
      </c>
      <c r="E217" s="29">
        <v>4263</v>
      </c>
      <c r="F217" s="29">
        <v>4276</v>
      </c>
      <c r="G217" s="19">
        <v>99.695977549111319</v>
      </c>
      <c r="H217" s="18"/>
      <c r="I217" s="29">
        <v>12</v>
      </c>
      <c r="J217" s="29">
        <v>196</v>
      </c>
      <c r="K217" s="29">
        <v>208</v>
      </c>
      <c r="L217" s="19">
        <v>94.230769230769226</v>
      </c>
    </row>
    <row r="218" spans="1:12" s="7" customFormat="1" ht="15.75" customHeight="1" x14ac:dyDescent="0.2">
      <c r="A218" s="18" t="s">
        <v>97</v>
      </c>
      <c r="B218" s="18" t="s">
        <v>63</v>
      </c>
      <c r="C218" s="18"/>
      <c r="D218" s="29">
        <v>231</v>
      </c>
      <c r="E218" s="29">
        <v>4364</v>
      </c>
      <c r="F218" s="29">
        <v>4595</v>
      </c>
      <c r="G218" s="19">
        <v>94.972796517954293</v>
      </c>
      <c r="H218" s="18"/>
      <c r="I218" s="29">
        <v>1</v>
      </c>
      <c r="J218" s="29">
        <v>192</v>
      </c>
      <c r="K218" s="29">
        <v>193</v>
      </c>
      <c r="L218" s="19">
        <v>99.481865284974091</v>
      </c>
    </row>
    <row r="219" spans="1:12" s="7" customFormat="1" ht="15.75" customHeight="1" x14ac:dyDescent="0.2">
      <c r="A219" s="18" t="s">
        <v>97</v>
      </c>
      <c r="B219" s="18" t="s">
        <v>189</v>
      </c>
      <c r="C219" s="18"/>
      <c r="D219" s="29">
        <v>2</v>
      </c>
      <c r="E219" s="29">
        <v>16268</v>
      </c>
      <c r="F219" s="29">
        <v>16270</v>
      </c>
      <c r="G219" s="19">
        <v>99.987707437000608</v>
      </c>
      <c r="H219" s="18"/>
      <c r="I219" s="29">
        <v>4</v>
      </c>
      <c r="J219" s="29">
        <v>165</v>
      </c>
      <c r="K219" s="29">
        <v>169</v>
      </c>
      <c r="L219" s="19">
        <v>97.633136094674555</v>
      </c>
    </row>
    <row r="220" spans="1:12" s="7" customFormat="1" ht="15.75" customHeight="1" x14ac:dyDescent="0.2">
      <c r="A220" s="18" t="s">
        <v>97</v>
      </c>
      <c r="B220" s="18" t="s">
        <v>168</v>
      </c>
      <c r="C220" s="18"/>
      <c r="D220" s="29">
        <v>0</v>
      </c>
      <c r="E220" s="29">
        <v>8476</v>
      </c>
      <c r="F220" s="29">
        <v>8476</v>
      </c>
      <c r="G220" s="19">
        <v>100</v>
      </c>
      <c r="H220" s="18"/>
      <c r="I220" s="29">
        <v>0</v>
      </c>
      <c r="J220" s="29">
        <v>1459</v>
      </c>
      <c r="K220" s="29">
        <v>1459</v>
      </c>
      <c r="L220" s="19">
        <v>100</v>
      </c>
    </row>
    <row r="221" spans="1:12" s="7" customFormat="1" ht="15.75" customHeight="1" x14ac:dyDescent="0.2">
      <c r="A221" s="18" t="s">
        <v>97</v>
      </c>
      <c r="B221" s="18" t="s">
        <v>7</v>
      </c>
      <c r="C221" s="18"/>
      <c r="D221" s="29">
        <v>857</v>
      </c>
      <c r="E221" s="29">
        <v>3665</v>
      </c>
      <c r="F221" s="29">
        <v>4522</v>
      </c>
      <c r="G221" s="19">
        <v>81.048208757187084</v>
      </c>
      <c r="H221" s="18"/>
      <c r="I221" s="29">
        <v>29</v>
      </c>
      <c r="J221" s="29">
        <v>147</v>
      </c>
      <c r="K221" s="29">
        <v>176</v>
      </c>
      <c r="L221" s="19">
        <v>83.522727272727266</v>
      </c>
    </row>
    <row r="222" spans="1:12" s="7" customFormat="1" ht="15.75" customHeight="1" x14ac:dyDescent="0.2">
      <c r="A222" s="18" t="s">
        <v>97</v>
      </c>
      <c r="B222" s="18" t="s">
        <v>183</v>
      </c>
      <c r="C222" s="18"/>
      <c r="D222" s="29">
        <v>5</v>
      </c>
      <c r="E222" s="29">
        <v>3030</v>
      </c>
      <c r="F222" s="29">
        <v>3035</v>
      </c>
      <c r="G222" s="19">
        <v>99.835255354200982</v>
      </c>
      <c r="H222" s="18"/>
      <c r="I222" s="29">
        <v>0</v>
      </c>
      <c r="J222" s="29">
        <v>7</v>
      </c>
      <c r="K222" s="29">
        <v>7</v>
      </c>
      <c r="L222" s="19">
        <v>100</v>
      </c>
    </row>
    <row r="223" spans="1:12" s="7" customFormat="1" ht="15.75" customHeight="1" x14ac:dyDescent="0.2">
      <c r="A223" s="18" t="s">
        <v>97</v>
      </c>
      <c r="B223" s="18" t="s">
        <v>9</v>
      </c>
      <c r="C223" s="18"/>
      <c r="D223" s="29">
        <v>1391</v>
      </c>
      <c r="E223" s="29">
        <v>3324</v>
      </c>
      <c r="F223" s="29">
        <v>4715</v>
      </c>
      <c r="G223" s="19">
        <v>70.498409331919405</v>
      </c>
      <c r="H223" s="18"/>
      <c r="I223" s="29">
        <v>249</v>
      </c>
      <c r="J223" s="29">
        <v>946</v>
      </c>
      <c r="K223" s="29">
        <v>1195</v>
      </c>
      <c r="L223" s="19">
        <v>79.163179916317986</v>
      </c>
    </row>
    <row r="224" spans="1:12" s="7" customFormat="1" ht="15.75" customHeight="1" x14ac:dyDescent="0.2">
      <c r="A224" s="18" t="s">
        <v>97</v>
      </c>
      <c r="B224" s="18" t="s">
        <v>199</v>
      </c>
      <c r="C224" s="18"/>
      <c r="D224" s="29">
        <v>0</v>
      </c>
      <c r="E224" s="29">
        <v>5116</v>
      </c>
      <c r="F224" s="29">
        <v>5116</v>
      </c>
      <c r="G224" s="19">
        <v>100</v>
      </c>
      <c r="H224" s="18"/>
      <c r="I224" s="29">
        <v>0</v>
      </c>
      <c r="J224" s="29">
        <v>1987</v>
      </c>
      <c r="K224" s="29">
        <v>1987</v>
      </c>
      <c r="L224" s="19">
        <v>100</v>
      </c>
    </row>
    <row r="225" spans="1:12" s="7" customFormat="1" ht="15.75" customHeight="1" x14ac:dyDescent="0.2">
      <c r="A225" s="18" t="s">
        <v>98</v>
      </c>
      <c r="B225" s="18" t="s">
        <v>256</v>
      </c>
      <c r="C225" s="18"/>
      <c r="D225" s="29">
        <v>1</v>
      </c>
      <c r="E225" s="29">
        <v>1857</v>
      </c>
      <c r="F225" s="29">
        <v>1858</v>
      </c>
      <c r="G225" s="19">
        <v>99.94617868675995</v>
      </c>
      <c r="H225" s="18"/>
      <c r="I225" s="29">
        <v>0</v>
      </c>
      <c r="J225" s="29">
        <v>10</v>
      </c>
      <c r="K225" s="29">
        <v>10</v>
      </c>
      <c r="L225" s="19">
        <v>100</v>
      </c>
    </row>
    <row r="226" spans="1:12" s="7" customFormat="1" ht="15.75" customHeight="1" x14ac:dyDescent="0.2">
      <c r="A226" s="18" t="s">
        <v>98</v>
      </c>
      <c r="B226" s="18" t="s">
        <v>177</v>
      </c>
      <c r="C226" s="18"/>
      <c r="D226" s="29">
        <v>5</v>
      </c>
      <c r="E226" s="29">
        <v>1452</v>
      </c>
      <c r="F226" s="29">
        <v>1457</v>
      </c>
      <c r="G226" s="19">
        <v>99.656829100892239</v>
      </c>
      <c r="H226" s="18"/>
      <c r="I226" s="29">
        <v>3</v>
      </c>
      <c r="J226" s="29">
        <v>738</v>
      </c>
      <c r="K226" s="29">
        <v>741</v>
      </c>
      <c r="L226" s="19">
        <v>99.595141700404852</v>
      </c>
    </row>
    <row r="227" spans="1:12" s="7" customFormat="1" ht="15.75" customHeight="1" x14ac:dyDescent="0.2">
      <c r="A227" s="18" t="s">
        <v>98</v>
      </c>
      <c r="B227" s="18" t="s">
        <v>7</v>
      </c>
      <c r="C227" s="18"/>
      <c r="D227" s="29">
        <v>735</v>
      </c>
      <c r="E227" s="29">
        <v>3750</v>
      </c>
      <c r="F227" s="29">
        <v>4485</v>
      </c>
      <c r="G227" s="19">
        <v>83.61204013377926</v>
      </c>
      <c r="H227" s="18"/>
      <c r="I227" s="29">
        <v>293</v>
      </c>
      <c r="J227" s="29">
        <v>345</v>
      </c>
      <c r="K227" s="29">
        <v>638</v>
      </c>
      <c r="L227" s="19">
        <v>54.075235109717866</v>
      </c>
    </row>
    <row r="228" spans="1:12" s="7" customFormat="1" ht="15.75" customHeight="1" x14ac:dyDescent="0.2">
      <c r="A228" s="18" t="s">
        <v>98</v>
      </c>
      <c r="B228" s="18" t="s">
        <v>9</v>
      </c>
      <c r="C228" s="18"/>
      <c r="D228" s="29">
        <v>722</v>
      </c>
      <c r="E228" s="29">
        <v>3843</v>
      </c>
      <c r="F228" s="29">
        <v>4565</v>
      </c>
      <c r="G228" s="19">
        <v>84.184008762322009</v>
      </c>
      <c r="H228" s="18"/>
      <c r="I228" s="29">
        <v>449</v>
      </c>
      <c r="J228" s="29">
        <v>497</v>
      </c>
      <c r="K228" s="29">
        <v>946</v>
      </c>
      <c r="L228" s="19">
        <v>52.536997885835092</v>
      </c>
    </row>
    <row r="229" spans="1:12" s="7" customFormat="1" ht="15.75" customHeight="1" x14ac:dyDescent="0.2">
      <c r="A229" s="18" t="s">
        <v>99</v>
      </c>
      <c r="B229" s="18" t="s">
        <v>100</v>
      </c>
      <c r="C229" s="18"/>
      <c r="D229" s="29">
        <v>73</v>
      </c>
      <c r="E229" s="29">
        <v>3795</v>
      </c>
      <c r="F229" s="29">
        <v>3868</v>
      </c>
      <c r="G229" s="19">
        <v>98.11271975180972</v>
      </c>
      <c r="H229" s="18"/>
      <c r="I229" s="29">
        <v>34</v>
      </c>
      <c r="J229" s="29">
        <v>394</v>
      </c>
      <c r="K229" s="29">
        <v>428</v>
      </c>
      <c r="L229" s="19">
        <v>92.056074766355138</v>
      </c>
    </row>
    <row r="230" spans="1:12" s="7" customFormat="1" ht="15.75" customHeight="1" x14ac:dyDescent="0.2">
      <c r="A230" s="18" t="s">
        <v>99</v>
      </c>
      <c r="B230" s="18" t="s">
        <v>228</v>
      </c>
      <c r="C230" s="18"/>
      <c r="D230" s="29">
        <v>0</v>
      </c>
      <c r="E230" s="29">
        <v>1371</v>
      </c>
      <c r="F230" s="29">
        <v>1371</v>
      </c>
      <c r="G230" s="19">
        <v>100</v>
      </c>
      <c r="H230" s="18"/>
      <c r="I230" s="29">
        <v>0</v>
      </c>
      <c r="J230" s="29">
        <v>53</v>
      </c>
      <c r="K230" s="29">
        <v>53</v>
      </c>
      <c r="L230" s="19">
        <v>100</v>
      </c>
    </row>
    <row r="231" spans="1:12" s="7" customFormat="1" ht="15.75" customHeight="1" x14ac:dyDescent="0.2">
      <c r="A231" s="18" t="s">
        <v>99</v>
      </c>
      <c r="B231" s="18" t="s">
        <v>233</v>
      </c>
      <c r="C231" s="18"/>
      <c r="D231" s="29">
        <v>0</v>
      </c>
      <c r="E231" s="29">
        <v>433</v>
      </c>
      <c r="F231" s="29">
        <v>433</v>
      </c>
      <c r="G231" s="19">
        <v>100</v>
      </c>
      <c r="H231" s="18"/>
      <c r="I231" s="29">
        <v>0</v>
      </c>
      <c r="J231" s="29">
        <v>11</v>
      </c>
      <c r="K231" s="29">
        <v>11</v>
      </c>
      <c r="L231" s="19">
        <v>100</v>
      </c>
    </row>
    <row r="232" spans="1:12" s="7" customFormat="1" ht="15.75" customHeight="1" x14ac:dyDescent="0.2">
      <c r="A232" s="18" t="s">
        <v>99</v>
      </c>
      <c r="B232" s="18" t="s">
        <v>196</v>
      </c>
      <c r="C232" s="18"/>
      <c r="D232" s="29">
        <v>3</v>
      </c>
      <c r="E232" s="29">
        <v>2209</v>
      </c>
      <c r="F232" s="29">
        <v>2212</v>
      </c>
      <c r="G232" s="19">
        <v>99.86437613019892</v>
      </c>
      <c r="H232" s="18"/>
      <c r="I232" s="29">
        <v>15</v>
      </c>
      <c r="J232" s="29">
        <v>135</v>
      </c>
      <c r="K232" s="29">
        <v>150</v>
      </c>
      <c r="L232" s="19">
        <v>90</v>
      </c>
    </row>
    <row r="233" spans="1:12" s="7" customFormat="1" ht="15.75" customHeight="1" x14ac:dyDescent="0.2">
      <c r="A233" s="18" t="s">
        <v>99</v>
      </c>
      <c r="B233" s="18" t="s">
        <v>241</v>
      </c>
      <c r="C233" s="18"/>
      <c r="D233" s="29">
        <v>1</v>
      </c>
      <c r="E233" s="29">
        <v>4865</v>
      </c>
      <c r="F233" s="29">
        <v>4866</v>
      </c>
      <c r="G233" s="19">
        <v>99.979449239621871</v>
      </c>
      <c r="H233" s="18"/>
      <c r="I233" s="29">
        <v>0</v>
      </c>
      <c r="J233" s="29">
        <v>154</v>
      </c>
      <c r="K233" s="29">
        <v>154</v>
      </c>
      <c r="L233" s="19">
        <v>100</v>
      </c>
    </row>
    <row r="234" spans="1:12" s="7" customFormat="1" ht="15.75" customHeight="1" x14ac:dyDescent="0.2">
      <c r="A234" s="18" t="s">
        <v>99</v>
      </c>
      <c r="B234" s="18" t="s">
        <v>6</v>
      </c>
      <c r="C234" s="18"/>
      <c r="D234" s="29">
        <v>817</v>
      </c>
      <c r="E234" s="29">
        <v>2284</v>
      </c>
      <c r="F234" s="29">
        <v>3101</v>
      </c>
      <c r="G234" s="19">
        <v>73.653660109642047</v>
      </c>
      <c r="H234" s="18"/>
      <c r="I234" s="29">
        <v>659</v>
      </c>
      <c r="J234" s="29">
        <v>700</v>
      </c>
      <c r="K234" s="29">
        <v>1359</v>
      </c>
      <c r="L234" s="19">
        <v>51.508462104488594</v>
      </c>
    </row>
    <row r="235" spans="1:12" s="7" customFormat="1" ht="15.75" customHeight="1" x14ac:dyDescent="0.2">
      <c r="A235" s="18" t="s">
        <v>99</v>
      </c>
      <c r="B235" s="18" t="s">
        <v>191</v>
      </c>
      <c r="C235" s="18"/>
      <c r="D235" s="29">
        <v>1</v>
      </c>
      <c r="E235" s="29">
        <v>2109</v>
      </c>
      <c r="F235" s="29">
        <v>2110</v>
      </c>
      <c r="G235" s="19">
        <v>99.952606635071092</v>
      </c>
      <c r="H235" s="18"/>
      <c r="I235" s="29">
        <v>0</v>
      </c>
      <c r="J235" s="29">
        <v>13</v>
      </c>
      <c r="K235" s="29">
        <v>13</v>
      </c>
      <c r="L235" s="19">
        <v>100</v>
      </c>
    </row>
    <row r="236" spans="1:12" s="7" customFormat="1" ht="15.75" customHeight="1" x14ac:dyDescent="0.2">
      <c r="A236" s="18" t="s">
        <v>99</v>
      </c>
      <c r="B236" s="18" t="s">
        <v>48</v>
      </c>
      <c r="C236" s="18"/>
      <c r="D236" s="29">
        <v>643</v>
      </c>
      <c r="E236" s="29">
        <v>695</v>
      </c>
      <c r="F236" s="29">
        <v>1338</v>
      </c>
      <c r="G236" s="19">
        <v>51.94319880418535</v>
      </c>
      <c r="H236" s="18"/>
      <c r="I236" s="29">
        <v>279</v>
      </c>
      <c r="J236" s="29">
        <v>84</v>
      </c>
      <c r="K236" s="29">
        <v>363</v>
      </c>
      <c r="L236" s="19">
        <v>23.140495867768596</v>
      </c>
    </row>
    <row r="237" spans="1:12" s="7" customFormat="1" ht="15.75" customHeight="1" x14ac:dyDescent="0.2">
      <c r="A237" s="18" t="s">
        <v>99</v>
      </c>
      <c r="B237" s="18" t="s">
        <v>252</v>
      </c>
      <c r="C237" s="18"/>
      <c r="D237" s="29">
        <v>2</v>
      </c>
      <c r="E237" s="29">
        <v>4120</v>
      </c>
      <c r="F237" s="29">
        <v>4122</v>
      </c>
      <c r="G237" s="19">
        <v>99.951479864143622</v>
      </c>
      <c r="H237" s="18"/>
      <c r="I237" s="29" t="s">
        <v>214</v>
      </c>
      <c r="J237" s="29" t="s">
        <v>214</v>
      </c>
      <c r="K237" s="29" t="s">
        <v>214</v>
      </c>
      <c r="L237" s="19" t="s">
        <v>214</v>
      </c>
    </row>
    <row r="238" spans="1:12" s="7" customFormat="1" ht="15.75" customHeight="1" x14ac:dyDescent="0.2">
      <c r="A238" s="18" t="s">
        <v>99</v>
      </c>
      <c r="B238" s="18" t="s">
        <v>209</v>
      </c>
      <c r="C238" s="18"/>
      <c r="D238" s="29">
        <v>0</v>
      </c>
      <c r="E238" s="29">
        <v>684</v>
      </c>
      <c r="F238" s="29">
        <v>684</v>
      </c>
      <c r="G238" s="19">
        <v>100</v>
      </c>
      <c r="H238" s="18"/>
      <c r="I238" s="29">
        <v>7</v>
      </c>
      <c r="J238" s="29">
        <v>45</v>
      </c>
      <c r="K238" s="29">
        <v>52</v>
      </c>
      <c r="L238" s="19">
        <v>86.538461538461533</v>
      </c>
    </row>
    <row r="239" spans="1:12" s="7" customFormat="1" ht="15.75" customHeight="1" x14ac:dyDescent="0.2">
      <c r="A239" s="18" t="s">
        <v>99</v>
      </c>
      <c r="B239" s="18" t="s">
        <v>9</v>
      </c>
      <c r="C239" s="18"/>
      <c r="D239" s="29">
        <v>1375</v>
      </c>
      <c r="E239" s="29">
        <v>6456</v>
      </c>
      <c r="F239" s="29">
        <v>7831</v>
      </c>
      <c r="G239" s="19">
        <v>82.441578342485002</v>
      </c>
      <c r="H239" s="18"/>
      <c r="I239" s="29">
        <v>81</v>
      </c>
      <c r="J239" s="29">
        <v>131</v>
      </c>
      <c r="K239" s="29">
        <v>212</v>
      </c>
      <c r="L239" s="19">
        <v>61.79245283018868</v>
      </c>
    </row>
    <row r="240" spans="1:12" s="7" customFormat="1" ht="15.75" customHeight="1" x14ac:dyDescent="0.2">
      <c r="A240" s="18" t="s">
        <v>99</v>
      </c>
      <c r="B240" s="18" t="s">
        <v>8</v>
      </c>
      <c r="C240" s="18"/>
      <c r="D240" s="29">
        <v>158</v>
      </c>
      <c r="E240" s="29">
        <v>2495</v>
      </c>
      <c r="F240" s="29">
        <v>2653</v>
      </c>
      <c r="G240" s="19">
        <v>94.044477949491139</v>
      </c>
      <c r="H240" s="18"/>
      <c r="I240" s="29">
        <v>55</v>
      </c>
      <c r="J240" s="29">
        <v>355</v>
      </c>
      <c r="K240" s="29">
        <v>410</v>
      </c>
      <c r="L240" s="19">
        <v>86.58536585365853</v>
      </c>
    </row>
    <row r="241" spans="1:12" s="7" customFormat="1" ht="15.75" customHeight="1" x14ac:dyDescent="0.2">
      <c r="A241" s="18" t="s">
        <v>99</v>
      </c>
      <c r="B241" s="18" t="s">
        <v>185</v>
      </c>
      <c r="C241" s="18"/>
      <c r="D241" s="29">
        <v>1</v>
      </c>
      <c r="E241" s="29">
        <v>4168</v>
      </c>
      <c r="F241" s="29">
        <v>4169</v>
      </c>
      <c r="G241" s="19">
        <v>99.976013432477814</v>
      </c>
      <c r="H241" s="18"/>
      <c r="I241" s="29">
        <v>2</v>
      </c>
      <c r="J241" s="29">
        <v>38</v>
      </c>
      <c r="K241" s="29">
        <v>40</v>
      </c>
      <c r="L241" s="19">
        <v>95</v>
      </c>
    </row>
    <row r="242" spans="1:12" s="7" customFormat="1" ht="15.75" customHeight="1" x14ac:dyDescent="0.2">
      <c r="A242" s="18" t="s">
        <v>99</v>
      </c>
      <c r="B242" s="18" t="s">
        <v>261</v>
      </c>
      <c r="C242" s="18"/>
      <c r="D242" s="29">
        <v>6</v>
      </c>
      <c r="E242" s="29">
        <v>2709</v>
      </c>
      <c r="F242" s="29">
        <v>2715</v>
      </c>
      <c r="G242" s="19">
        <v>99.779005524861873</v>
      </c>
      <c r="H242" s="18"/>
      <c r="I242" s="29">
        <v>0</v>
      </c>
      <c r="J242" s="29">
        <v>56</v>
      </c>
      <c r="K242" s="29">
        <v>56</v>
      </c>
      <c r="L242" s="19">
        <v>100</v>
      </c>
    </row>
    <row r="243" spans="1:12" s="7" customFormat="1" ht="15.75" customHeight="1" x14ac:dyDescent="0.2">
      <c r="A243" s="18" t="s">
        <v>99</v>
      </c>
      <c r="B243" s="18" t="s">
        <v>267</v>
      </c>
      <c r="C243" s="18"/>
      <c r="D243" s="29">
        <v>289</v>
      </c>
      <c r="E243" s="29">
        <v>3969</v>
      </c>
      <c r="F243" s="29">
        <v>4258</v>
      </c>
      <c r="G243" s="19">
        <v>93.212775951150775</v>
      </c>
      <c r="H243" s="18"/>
      <c r="I243" s="29">
        <v>0</v>
      </c>
      <c r="J243" s="29">
        <v>28</v>
      </c>
      <c r="K243" s="29">
        <v>28</v>
      </c>
      <c r="L243" s="19">
        <v>100</v>
      </c>
    </row>
    <row r="244" spans="1:12" s="7" customFormat="1" ht="15.75" customHeight="1" x14ac:dyDescent="0.2">
      <c r="A244" s="18" t="s">
        <v>99</v>
      </c>
      <c r="B244" s="18" t="s">
        <v>253</v>
      </c>
      <c r="C244" s="18"/>
      <c r="D244" s="29">
        <v>0</v>
      </c>
      <c r="E244" s="29">
        <v>1148</v>
      </c>
      <c r="F244" s="29">
        <v>1148</v>
      </c>
      <c r="G244" s="19">
        <v>100</v>
      </c>
      <c r="H244" s="18"/>
      <c r="I244" s="29">
        <v>7</v>
      </c>
      <c r="J244" s="29">
        <v>70</v>
      </c>
      <c r="K244" s="29">
        <v>77</v>
      </c>
      <c r="L244" s="19">
        <v>90.909090909090907</v>
      </c>
    </row>
    <row r="245" spans="1:12" s="7" customFormat="1" ht="15.75" customHeight="1" x14ac:dyDescent="0.2">
      <c r="A245" s="18" t="s">
        <v>99</v>
      </c>
      <c r="B245" s="18" t="s">
        <v>10</v>
      </c>
      <c r="C245" s="18"/>
      <c r="D245" s="29">
        <v>346</v>
      </c>
      <c r="E245" s="29">
        <v>6097</v>
      </c>
      <c r="F245" s="29">
        <v>6443</v>
      </c>
      <c r="G245" s="19">
        <v>94.629830824150247</v>
      </c>
      <c r="H245" s="18"/>
      <c r="I245" s="29">
        <v>88</v>
      </c>
      <c r="J245" s="29">
        <v>730</v>
      </c>
      <c r="K245" s="29">
        <v>818</v>
      </c>
      <c r="L245" s="19">
        <v>89.242053789731045</v>
      </c>
    </row>
    <row r="246" spans="1:12" s="7" customFormat="1" ht="15.75" customHeight="1" x14ac:dyDescent="0.2">
      <c r="A246" s="18" t="s">
        <v>99</v>
      </c>
      <c r="B246" s="18" t="s">
        <v>29</v>
      </c>
      <c r="C246" s="18"/>
      <c r="D246" s="29">
        <v>1382</v>
      </c>
      <c r="E246" s="29">
        <v>8123</v>
      </c>
      <c r="F246" s="29">
        <v>9505</v>
      </c>
      <c r="G246" s="19">
        <v>85.460284061020516</v>
      </c>
      <c r="H246" s="18"/>
      <c r="I246" s="29">
        <v>595</v>
      </c>
      <c r="J246" s="29">
        <v>8064</v>
      </c>
      <c r="K246" s="29">
        <v>8659</v>
      </c>
      <c r="L246" s="19">
        <v>93.128536782538404</v>
      </c>
    </row>
    <row r="247" spans="1:12" s="7" customFormat="1" ht="15.75" customHeight="1" x14ac:dyDescent="0.2">
      <c r="A247" s="18" t="s">
        <v>99</v>
      </c>
      <c r="B247" s="18" t="s">
        <v>216</v>
      </c>
      <c r="C247" s="18"/>
      <c r="D247" s="29">
        <v>6</v>
      </c>
      <c r="E247" s="29">
        <v>3308</v>
      </c>
      <c r="F247" s="29">
        <v>3314</v>
      </c>
      <c r="G247" s="19">
        <v>99.818949909474952</v>
      </c>
      <c r="H247" s="18"/>
      <c r="I247" s="29">
        <v>1</v>
      </c>
      <c r="J247" s="29">
        <v>1</v>
      </c>
      <c r="K247" s="29">
        <v>2</v>
      </c>
      <c r="L247" s="19">
        <v>50</v>
      </c>
    </row>
    <row r="248" spans="1:12" s="7" customFormat="1" ht="15.75" customHeight="1" x14ac:dyDescent="0.2">
      <c r="A248" s="18" t="s">
        <v>99</v>
      </c>
      <c r="B248" s="18" t="s">
        <v>254</v>
      </c>
      <c r="C248" s="18"/>
      <c r="D248" s="29">
        <v>21037</v>
      </c>
      <c r="E248" s="29">
        <v>64432</v>
      </c>
      <c r="F248" s="29">
        <v>85469</v>
      </c>
      <c r="G248" s="19">
        <v>75.386397407247074</v>
      </c>
      <c r="H248" s="18"/>
      <c r="I248" s="29">
        <v>16516</v>
      </c>
      <c r="J248" s="29">
        <v>2901</v>
      </c>
      <c r="K248" s="29">
        <v>19417</v>
      </c>
      <c r="L248" s="19">
        <v>14.940516042643045</v>
      </c>
    </row>
    <row r="249" spans="1:12" s="7" customFormat="1" ht="15.75" customHeight="1" x14ac:dyDescent="0.2">
      <c r="A249" s="18" t="s">
        <v>99</v>
      </c>
      <c r="B249" s="18" t="s">
        <v>15</v>
      </c>
      <c r="C249" s="18"/>
      <c r="D249" s="29">
        <v>2737</v>
      </c>
      <c r="E249" s="29">
        <v>4407</v>
      </c>
      <c r="F249" s="29">
        <v>7144</v>
      </c>
      <c r="G249" s="19">
        <v>61.688129899216122</v>
      </c>
      <c r="H249" s="18"/>
      <c r="I249" s="29">
        <v>2640</v>
      </c>
      <c r="J249" s="29">
        <v>907</v>
      </c>
      <c r="K249" s="29">
        <v>3547</v>
      </c>
      <c r="L249" s="19">
        <v>25.570904990132508</v>
      </c>
    </row>
    <row r="250" spans="1:12" s="7" customFormat="1" ht="15.75" customHeight="1" x14ac:dyDescent="0.2">
      <c r="A250" s="18" t="s">
        <v>99</v>
      </c>
      <c r="B250" s="18" t="s">
        <v>50</v>
      </c>
      <c r="C250" s="18"/>
      <c r="D250" s="29">
        <v>466</v>
      </c>
      <c r="E250" s="29">
        <v>3883</v>
      </c>
      <c r="F250" s="29">
        <v>4349</v>
      </c>
      <c r="G250" s="19">
        <v>89.284893078868706</v>
      </c>
      <c r="H250" s="18"/>
      <c r="I250" s="29">
        <v>250</v>
      </c>
      <c r="J250" s="29">
        <v>1501</v>
      </c>
      <c r="K250" s="29">
        <v>1751</v>
      </c>
      <c r="L250" s="19">
        <v>85.722444317532833</v>
      </c>
    </row>
    <row r="251" spans="1:12" s="7" customFormat="1" ht="15.75" customHeight="1" x14ac:dyDescent="0.2">
      <c r="A251" s="18" t="s">
        <v>99</v>
      </c>
      <c r="B251" s="18" t="s">
        <v>198</v>
      </c>
      <c r="C251" s="18"/>
      <c r="D251" s="29">
        <v>9079</v>
      </c>
      <c r="E251" s="29">
        <v>17643</v>
      </c>
      <c r="F251" s="29">
        <v>26722</v>
      </c>
      <c r="G251" s="19">
        <v>66.024249681910035</v>
      </c>
      <c r="H251" s="18"/>
      <c r="I251" s="29">
        <v>1276</v>
      </c>
      <c r="J251" s="29">
        <v>1335</v>
      </c>
      <c r="K251" s="29">
        <v>2611</v>
      </c>
      <c r="L251" s="19">
        <v>51.129835312140941</v>
      </c>
    </row>
    <row r="252" spans="1:12" s="7" customFormat="1" ht="15.75" customHeight="1" x14ac:dyDescent="0.2">
      <c r="A252" s="18" t="s">
        <v>99</v>
      </c>
      <c r="B252" s="18" t="s">
        <v>30</v>
      </c>
      <c r="C252" s="18"/>
      <c r="D252" s="29">
        <v>2764</v>
      </c>
      <c r="E252" s="29">
        <v>5805</v>
      </c>
      <c r="F252" s="29">
        <v>8569</v>
      </c>
      <c r="G252" s="19">
        <v>67.744194188353362</v>
      </c>
      <c r="H252" s="18"/>
      <c r="I252" s="29">
        <v>111</v>
      </c>
      <c r="J252" s="29">
        <v>102</v>
      </c>
      <c r="K252" s="29">
        <v>213</v>
      </c>
      <c r="L252" s="19">
        <v>47.887323943661968</v>
      </c>
    </row>
    <row r="253" spans="1:12" s="7" customFormat="1" ht="15.75" customHeight="1" x14ac:dyDescent="0.2">
      <c r="A253" s="18" t="s">
        <v>99</v>
      </c>
      <c r="B253" s="18" t="s">
        <v>51</v>
      </c>
      <c r="C253" s="18"/>
      <c r="D253" s="29">
        <v>1301</v>
      </c>
      <c r="E253" s="29">
        <v>5417</v>
      </c>
      <c r="F253" s="29">
        <v>6718</v>
      </c>
      <c r="G253" s="19">
        <v>80.634117296814523</v>
      </c>
      <c r="H253" s="18"/>
      <c r="I253" s="29">
        <v>393</v>
      </c>
      <c r="J253" s="29">
        <v>348</v>
      </c>
      <c r="K253" s="29">
        <v>741</v>
      </c>
      <c r="L253" s="19">
        <v>46.963562753036435</v>
      </c>
    </row>
    <row r="254" spans="1:12" s="7" customFormat="1" ht="15.75" customHeight="1" x14ac:dyDescent="0.2">
      <c r="A254" s="18" t="s">
        <v>99</v>
      </c>
      <c r="B254" s="18" t="s">
        <v>217</v>
      </c>
      <c r="C254" s="18"/>
      <c r="D254" s="29">
        <v>2</v>
      </c>
      <c r="E254" s="29">
        <v>4983</v>
      </c>
      <c r="F254" s="29">
        <v>4985</v>
      </c>
      <c r="G254" s="19">
        <v>99.959879638916746</v>
      </c>
      <c r="H254" s="18"/>
      <c r="I254" s="29">
        <v>6</v>
      </c>
      <c r="J254" s="29">
        <v>44</v>
      </c>
      <c r="K254" s="29">
        <v>50</v>
      </c>
      <c r="L254" s="19">
        <v>88</v>
      </c>
    </row>
    <row r="255" spans="1:12" s="7" customFormat="1" ht="15.75" customHeight="1" x14ac:dyDescent="0.2">
      <c r="A255" s="18" t="s">
        <v>101</v>
      </c>
      <c r="B255" s="18" t="s">
        <v>268</v>
      </c>
      <c r="C255" s="18"/>
      <c r="D255" s="29">
        <v>2</v>
      </c>
      <c r="E255" s="29">
        <v>661</v>
      </c>
      <c r="F255" s="29">
        <v>663</v>
      </c>
      <c r="G255" s="19">
        <v>99.698340874811464</v>
      </c>
      <c r="H255" s="18"/>
      <c r="I255" s="29">
        <v>0</v>
      </c>
      <c r="J255" s="29">
        <v>17</v>
      </c>
      <c r="K255" s="29">
        <v>17</v>
      </c>
      <c r="L255" s="19">
        <v>100</v>
      </c>
    </row>
    <row r="256" spans="1:12" s="7" customFormat="1" ht="15.75" customHeight="1" x14ac:dyDescent="0.2">
      <c r="A256" s="18" t="s">
        <v>101</v>
      </c>
      <c r="B256" s="18" t="s">
        <v>234</v>
      </c>
      <c r="C256" s="18"/>
      <c r="D256" s="29">
        <v>0</v>
      </c>
      <c r="E256" s="29">
        <v>995</v>
      </c>
      <c r="F256" s="29">
        <v>995</v>
      </c>
      <c r="G256" s="19">
        <v>100</v>
      </c>
      <c r="H256" s="18"/>
      <c r="I256" s="29">
        <v>0</v>
      </c>
      <c r="J256" s="29">
        <v>44</v>
      </c>
      <c r="K256" s="29">
        <v>44</v>
      </c>
      <c r="L256" s="19">
        <v>100</v>
      </c>
    </row>
    <row r="257" spans="1:12" s="7" customFormat="1" ht="15.75" customHeight="1" x14ac:dyDescent="0.2">
      <c r="A257" s="18" t="s">
        <v>101</v>
      </c>
      <c r="B257" s="18" t="s">
        <v>178</v>
      </c>
      <c r="C257" s="18"/>
      <c r="D257" s="29">
        <v>4</v>
      </c>
      <c r="E257" s="29">
        <v>27922</v>
      </c>
      <c r="F257" s="29">
        <v>27926</v>
      </c>
      <c r="G257" s="19">
        <v>99.9856764305665</v>
      </c>
      <c r="H257" s="18"/>
      <c r="I257" s="29">
        <v>4</v>
      </c>
      <c r="J257" s="29">
        <v>428</v>
      </c>
      <c r="K257" s="29">
        <v>432</v>
      </c>
      <c r="L257" s="19">
        <v>99.074074074074076</v>
      </c>
    </row>
    <row r="258" spans="1:12" s="7" customFormat="1" ht="15.75" customHeight="1" x14ac:dyDescent="0.2">
      <c r="A258" s="18" t="s">
        <v>101</v>
      </c>
      <c r="B258" s="18" t="s">
        <v>186</v>
      </c>
      <c r="C258" s="18"/>
      <c r="D258" s="29">
        <v>516</v>
      </c>
      <c r="E258" s="29">
        <v>4434</v>
      </c>
      <c r="F258" s="29">
        <v>4950</v>
      </c>
      <c r="G258" s="19">
        <v>89.575757575757578</v>
      </c>
      <c r="H258" s="18"/>
      <c r="I258" s="29">
        <v>140</v>
      </c>
      <c r="J258" s="29">
        <v>96</v>
      </c>
      <c r="K258" s="29">
        <v>236</v>
      </c>
      <c r="L258" s="19">
        <v>40.677966101694913</v>
      </c>
    </row>
    <row r="259" spans="1:12" s="7" customFormat="1" ht="15.75" customHeight="1" x14ac:dyDescent="0.2">
      <c r="A259" s="18" t="s">
        <v>101</v>
      </c>
      <c r="B259" s="18" t="s">
        <v>255</v>
      </c>
      <c r="C259" s="18"/>
      <c r="D259" s="29">
        <v>2</v>
      </c>
      <c r="E259" s="29">
        <v>2947</v>
      </c>
      <c r="F259" s="29">
        <v>2949</v>
      </c>
      <c r="G259" s="19">
        <v>99.932180400135636</v>
      </c>
      <c r="H259" s="18"/>
      <c r="I259" s="29">
        <v>0</v>
      </c>
      <c r="J259" s="29">
        <v>44</v>
      </c>
      <c r="K259" s="29">
        <v>44</v>
      </c>
      <c r="L259" s="19">
        <v>100</v>
      </c>
    </row>
    <row r="260" spans="1:12" s="7" customFormat="1" ht="15.75" customHeight="1" x14ac:dyDescent="0.2">
      <c r="A260" s="18" t="s">
        <v>101</v>
      </c>
      <c r="B260" s="18" t="s">
        <v>193</v>
      </c>
      <c r="C260" s="18"/>
      <c r="D260" s="29">
        <v>1</v>
      </c>
      <c r="E260" s="29">
        <v>956</v>
      </c>
      <c r="F260" s="29">
        <v>957</v>
      </c>
      <c r="G260" s="19">
        <v>99.895506792058512</v>
      </c>
      <c r="H260" s="18"/>
      <c r="I260" s="29">
        <v>0</v>
      </c>
      <c r="J260" s="29">
        <v>165</v>
      </c>
      <c r="K260" s="29">
        <v>165</v>
      </c>
      <c r="L260" s="19">
        <v>100</v>
      </c>
    </row>
    <row r="261" spans="1:12" s="7" customFormat="1" ht="15.75" customHeight="1" x14ac:dyDescent="0.2">
      <c r="A261" s="18" t="s">
        <v>101</v>
      </c>
      <c r="B261" s="18" t="s">
        <v>182</v>
      </c>
      <c r="C261" s="18"/>
      <c r="D261" s="29">
        <v>4</v>
      </c>
      <c r="E261" s="29">
        <v>2336</v>
      </c>
      <c r="F261" s="29">
        <v>2340</v>
      </c>
      <c r="G261" s="19">
        <v>99.82905982905983</v>
      </c>
      <c r="H261" s="18"/>
      <c r="I261" s="29">
        <v>13</v>
      </c>
      <c r="J261" s="29">
        <v>129</v>
      </c>
      <c r="K261" s="29">
        <v>142</v>
      </c>
      <c r="L261" s="19">
        <v>90.845070422535215</v>
      </c>
    </row>
    <row r="262" spans="1:12" s="7" customFormat="1" ht="15.75" customHeight="1" x14ac:dyDescent="0.2">
      <c r="A262" s="18" t="s">
        <v>101</v>
      </c>
      <c r="B262" s="18" t="s">
        <v>6</v>
      </c>
      <c r="C262" s="18"/>
      <c r="D262" s="29">
        <v>238</v>
      </c>
      <c r="E262" s="29">
        <v>3749</v>
      </c>
      <c r="F262" s="29">
        <v>3987</v>
      </c>
      <c r="G262" s="19">
        <v>94.030599448206672</v>
      </c>
      <c r="H262" s="18"/>
      <c r="I262" s="29">
        <v>181</v>
      </c>
      <c r="J262" s="29">
        <v>2528</v>
      </c>
      <c r="K262" s="29">
        <v>2709</v>
      </c>
      <c r="L262" s="19">
        <v>93.318567737172387</v>
      </c>
    </row>
    <row r="263" spans="1:12" s="7" customFormat="1" ht="15.75" customHeight="1" x14ac:dyDescent="0.2">
      <c r="A263" s="18" t="s">
        <v>101</v>
      </c>
      <c r="B263" s="18" t="s">
        <v>9</v>
      </c>
      <c r="C263" s="18"/>
      <c r="D263" s="29">
        <v>890</v>
      </c>
      <c r="E263" s="29">
        <v>5674</v>
      </c>
      <c r="F263" s="29">
        <v>6564</v>
      </c>
      <c r="G263" s="19">
        <v>86.4411943936624</v>
      </c>
      <c r="H263" s="18"/>
      <c r="I263" s="29">
        <v>325</v>
      </c>
      <c r="J263" s="29">
        <v>461</v>
      </c>
      <c r="K263" s="29">
        <v>786</v>
      </c>
      <c r="L263" s="19">
        <v>58.651399491094146</v>
      </c>
    </row>
    <row r="264" spans="1:12" s="7" customFormat="1" ht="15.75" customHeight="1" x14ac:dyDescent="0.2">
      <c r="A264" s="18" t="s">
        <v>101</v>
      </c>
      <c r="B264" s="18" t="s">
        <v>199</v>
      </c>
      <c r="C264" s="18"/>
      <c r="D264" s="29">
        <v>127</v>
      </c>
      <c r="E264" s="29">
        <v>3377</v>
      </c>
      <c r="F264" s="29">
        <v>3504</v>
      </c>
      <c r="G264" s="19">
        <v>96.375570776255714</v>
      </c>
      <c r="H264" s="18"/>
      <c r="I264" s="29">
        <v>0</v>
      </c>
      <c r="J264" s="29">
        <v>1656</v>
      </c>
      <c r="K264" s="29">
        <v>1656</v>
      </c>
      <c r="L264" s="19">
        <v>100</v>
      </c>
    </row>
    <row r="265" spans="1:12" s="7" customFormat="1" ht="15.75" customHeight="1" x14ac:dyDescent="0.2">
      <c r="A265" s="18" t="s">
        <v>101</v>
      </c>
      <c r="B265" s="18" t="s">
        <v>10</v>
      </c>
      <c r="C265" s="18"/>
      <c r="D265" s="29">
        <v>186</v>
      </c>
      <c r="E265" s="29">
        <v>2111</v>
      </c>
      <c r="F265" s="29">
        <v>2297</v>
      </c>
      <c r="G265" s="19">
        <v>91.902481497605578</v>
      </c>
      <c r="H265" s="18"/>
      <c r="I265" s="29">
        <v>30</v>
      </c>
      <c r="J265" s="29">
        <v>103</v>
      </c>
      <c r="K265" s="29">
        <v>133</v>
      </c>
      <c r="L265" s="19">
        <v>77.443609022556387</v>
      </c>
    </row>
    <row r="266" spans="1:12" s="7" customFormat="1" ht="15.75" customHeight="1" x14ac:dyDescent="0.2">
      <c r="A266" s="18" t="s">
        <v>101</v>
      </c>
      <c r="B266" s="18" t="s">
        <v>29</v>
      </c>
      <c r="C266" s="18"/>
      <c r="D266" s="29">
        <v>115</v>
      </c>
      <c r="E266" s="29">
        <v>4652</v>
      </c>
      <c r="F266" s="29">
        <v>4767</v>
      </c>
      <c r="G266" s="19">
        <v>97.587581288021823</v>
      </c>
      <c r="H266" s="18"/>
      <c r="I266" s="29">
        <v>36</v>
      </c>
      <c r="J266" s="29">
        <v>1598</v>
      </c>
      <c r="K266" s="29">
        <v>1634</v>
      </c>
      <c r="L266" s="19">
        <v>97.796817625458999</v>
      </c>
    </row>
    <row r="267" spans="1:12" s="7" customFormat="1" ht="15.75" customHeight="1" x14ac:dyDescent="0.2">
      <c r="A267" s="18" t="s">
        <v>101</v>
      </c>
      <c r="B267" s="18" t="s">
        <v>15</v>
      </c>
      <c r="C267" s="18"/>
      <c r="D267" s="29">
        <v>139</v>
      </c>
      <c r="E267" s="29">
        <v>2819</v>
      </c>
      <c r="F267" s="29">
        <v>2958</v>
      </c>
      <c r="G267" s="19">
        <v>95.300878972278568</v>
      </c>
      <c r="H267" s="18"/>
      <c r="I267" s="29">
        <v>55</v>
      </c>
      <c r="J267" s="29">
        <v>67</v>
      </c>
      <c r="K267" s="29">
        <v>122</v>
      </c>
      <c r="L267" s="19">
        <v>54.918032786885249</v>
      </c>
    </row>
    <row r="268" spans="1:12" s="7" customFormat="1" ht="15.75" customHeight="1" x14ac:dyDescent="0.2">
      <c r="A268" s="18" t="s">
        <v>102</v>
      </c>
      <c r="B268" s="18" t="s">
        <v>177</v>
      </c>
      <c r="C268" s="18"/>
      <c r="D268" s="29">
        <v>4</v>
      </c>
      <c r="E268" s="29">
        <v>2842</v>
      </c>
      <c r="F268" s="29">
        <v>2846</v>
      </c>
      <c r="G268" s="19">
        <v>99.85945186226283</v>
      </c>
      <c r="H268" s="18"/>
      <c r="I268" s="29">
        <v>4</v>
      </c>
      <c r="J268" s="29">
        <v>1518</v>
      </c>
      <c r="K268" s="29">
        <v>1522</v>
      </c>
      <c r="L268" s="19">
        <v>99.737187910643883</v>
      </c>
    </row>
    <row r="269" spans="1:12" s="7" customFormat="1" ht="15.75" customHeight="1" x14ac:dyDescent="0.2">
      <c r="A269" s="18" t="s">
        <v>102</v>
      </c>
      <c r="B269" s="18" t="s">
        <v>7</v>
      </c>
      <c r="C269" s="18"/>
      <c r="D269" s="29">
        <v>1276</v>
      </c>
      <c r="E269" s="29">
        <v>3816</v>
      </c>
      <c r="F269" s="29">
        <v>5092</v>
      </c>
      <c r="G269" s="19">
        <v>74.941084053417129</v>
      </c>
      <c r="H269" s="18"/>
      <c r="I269" s="29">
        <v>846</v>
      </c>
      <c r="J269" s="29">
        <v>509</v>
      </c>
      <c r="K269" s="29">
        <v>1355</v>
      </c>
      <c r="L269" s="19">
        <v>37.564575645756456</v>
      </c>
    </row>
    <row r="270" spans="1:12" s="7" customFormat="1" ht="15.75" customHeight="1" x14ac:dyDescent="0.2">
      <c r="A270" s="18" t="s">
        <v>102</v>
      </c>
      <c r="B270" s="18" t="s">
        <v>9</v>
      </c>
      <c r="C270" s="18"/>
      <c r="D270" s="29">
        <v>4179</v>
      </c>
      <c r="E270" s="29">
        <v>15790</v>
      </c>
      <c r="F270" s="29">
        <v>19969</v>
      </c>
      <c r="G270" s="19">
        <v>79.072562471831333</v>
      </c>
      <c r="H270" s="18"/>
      <c r="I270" s="29">
        <v>2556</v>
      </c>
      <c r="J270" s="29">
        <v>1126</v>
      </c>
      <c r="K270" s="29">
        <v>3682</v>
      </c>
      <c r="L270" s="19">
        <v>30.581205866376969</v>
      </c>
    </row>
    <row r="271" spans="1:12" s="7" customFormat="1" ht="15.75" customHeight="1" x14ac:dyDescent="0.2">
      <c r="A271" s="18" t="s">
        <v>103</v>
      </c>
      <c r="B271" s="18" t="s">
        <v>1</v>
      </c>
      <c r="C271" s="18"/>
      <c r="D271" s="29">
        <v>270</v>
      </c>
      <c r="E271" s="29">
        <v>4039</v>
      </c>
      <c r="F271" s="29">
        <v>4309</v>
      </c>
      <c r="G271" s="19">
        <v>93.734045022046885</v>
      </c>
      <c r="H271" s="18"/>
      <c r="I271" s="29">
        <v>67</v>
      </c>
      <c r="J271" s="29">
        <v>1363</v>
      </c>
      <c r="K271" s="29">
        <v>1430</v>
      </c>
      <c r="L271" s="19">
        <v>95.31468531468532</v>
      </c>
    </row>
    <row r="272" spans="1:12" s="7" customFormat="1" ht="15.75" customHeight="1" x14ac:dyDescent="0.2">
      <c r="A272" s="18" t="s">
        <v>104</v>
      </c>
      <c r="B272" s="18" t="s">
        <v>175</v>
      </c>
      <c r="C272" s="18"/>
      <c r="D272" s="29">
        <v>3</v>
      </c>
      <c r="E272" s="29">
        <v>2415</v>
      </c>
      <c r="F272" s="29">
        <v>2418</v>
      </c>
      <c r="G272" s="19">
        <v>99.875930521091817</v>
      </c>
      <c r="H272" s="18"/>
      <c r="I272" s="29">
        <v>2</v>
      </c>
      <c r="J272" s="29">
        <v>245</v>
      </c>
      <c r="K272" s="29">
        <v>247</v>
      </c>
      <c r="L272" s="19">
        <v>99.190283400809719</v>
      </c>
    </row>
    <row r="273" spans="1:12" s="7" customFormat="1" ht="15.75" customHeight="1" x14ac:dyDescent="0.2">
      <c r="A273" s="18" t="s">
        <v>105</v>
      </c>
      <c r="B273" s="18" t="s">
        <v>24</v>
      </c>
      <c r="C273" s="18"/>
      <c r="D273" s="29">
        <v>40</v>
      </c>
      <c r="E273" s="29">
        <v>3195</v>
      </c>
      <c r="F273" s="29">
        <v>3235</v>
      </c>
      <c r="G273" s="19">
        <v>98.763523956723333</v>
      </c>
      <c r="H273" s="18"/>
      <c r="I273" s="29">
        <v>1</v>
      </c>
      <c r="J273" s="29">
        <v>1071</v>
      </c>
      <c r="K273" s="29">
        <v>1072</v>
      </c>
      <c r="L273" s="19">
        <v>99.906716417910445</v>
      </c>
    </row>
    <row r="274" spans="1:12" s="7" customFormat="1" ht="15.75" customHeight="1" x14ac:dyDescent="0.2">
      <c r="A274" s="18" t="s">
        <v>105</v>
      </c>
      <c r="B274" s="18" t="s">
        <v>7</v>
      </c>
      <c r="C274" s="18"/>
      <c r="D274" s="29">
        <v>532</v>
      </c>
      <c r="E274" s="29">
        <v>3365</v>
      </c>
      <c r="F274" s="29">
        <v>3897</v>
      </c>
      <c r="G274" s="19">
        <v>86.348473184500904</v>
      </c>
      <c r="H274" s="18"/>
      <c r="I274" s="29">
        <v>236</v>
      </c>
      <c r="J274" s="29">
        <v>647</v>
      </c>
      <c r="K274" s="29">
        <v>883</v>
      </c>
      <c r="L274" s="19">
        <v>73.272933182332949</v>
      </c>
    </row>
    <row r="275" spans="1:12" s="7" customFormat="1" ht="15.75" customHeight="1" x14ac:dyDescent="0.2">
      <c r="A275" s="18" t="s">
        <v>105</v>
      </c>
      <c r="B275" s="18" t="s">
        <v>9</v>
      </c>
      <c r="C275" s="18"/>
      <c r="D275" s="29">
        <v>832</v>
      </c>
      <c r="E275" s="29">
        <v>5553</v>
      </c>
      <c r="F275" s="29">
        <v>6385</v>
      </c>
      <c r="G275" s="19">
        <v>86.969459671104147</v>
      </c>
      <c r="H275" s="18"/>
      <c r="I275" s="29">
        <v>165</v>
      </c>
      <c r="J275" s="29">
        <v>198</v>
      </c>
      <c r="K275" s="29">
        <v>363</v>
      </c>
      <c r="L275" s="19">
        <v>54.545454545454547</v>
      </c>
    </row>
    <row r="276" spans="1:12" s="7" customFormat="1" ht="15.75" customHeight="1" x14ac:dyDescent="0.2">
      <c r="A276" s="18" t="s">
        <v>106</v>
      </c>
      <c r="B276" s="18" t="s">
        <v>20</v>
      </c>
      <c r="C276" s="18"/>
      <c r="D276" s="29">
        <v>454</v>
      </c>
      <c r="E276" s="29">
        <v>2570</v>
      </c>
      <c r="F276" s="29">
        <v>3024</v>
      </c>
      <c r="G276" s="19">
        <v>84.98677248677248</v>
      </c>
      <c r="H276" s="18"/>
      <c r="I276" s="29">
        <v>243</v>
      </c>
      <c r="J276" s="29">
        <v>104</v>
      </c>
      <c r="K276" s="29">
        <v>347</v>
      </c>
      <c r="L276" s="19">
        <v>29.971181556195965</v>
      </c>
    </row>
    <row r="277" spans="1:12" s="7" customFormat="1" ht="15.75" customHeight="1" x14ac:dyDescent="0.2">
      <c r="A277" s="18" t="s">
        <v>106</v>
      </c>
      <c r="B277" s="18" t="s">
        <v>21</v>
      </c>
      <c r="C277" s="18"/>
      <c r="D277" s="29">
        <v>899</v>
      </c>
      <c r="E277" s="29">
        <v>4985</v>
      </c>
      <c r="F277" s="29">
        <v>5884</v>
      </c>
      <c r="G277" s="19">
        <v>84.721278042148199</v>
      </c>
      <c r="H277" s="18"/>
      <c r="I277" s="29">
        <v>545</v>
      </c>
      <c r="J277" s="29">
        <v>725</v>
      </c>
      <c r="K277" s="29">
        <v>1270</v>
      </c>
      <c r="L277" s="19">
        <v>57.086614173228348</v>
      </c>
    </row>
    <row r="278" spans="1:12" s="7" customFormat="1" ht="15.75" customHeight="1" x14ac:dyDescent="0.2">
      <c r="A278" s="18" t="s">
        <v>107</v>
      </c>
      <c r="B278" s="18" t="s">
        <v>172</v>
      </c>
      <c r="C278" s="18"/>
      <c r="D278" s="29">
        <v>0</v>
      </c>
      <c r="E278" s="29">
        <v>11469</v>
      </c>
      <c r="F278" s="29">
        <v>11469</v>
      </c>
      <c r="G278" s="19">
        <v>100</v>
      </c>
      <c r="H278" s="18"/>
      <c r="I278" s="29">
        <v>0</v>
      </c>
      <c r="J278" s="29">
        <v>2124</v>
      </c>
      <c r="K278" s="29">
        <v>2124</v>
      </c>
      <c r="L278" s="19">
        <v>100</v>
      </c>
    </row>
    <row r="279" spans="1:12" s="7" customFormat="1" ht="15.75" customHeight="1" x14ac:dyDescent="0.2">
      <c r="A279" s="18" t="s">
        <v>107</v>
      </c>
      <c r="B279" s="18" t="s">
        <v>175</v>
      </c>
      <c r="C279" s="18"/>
      <c r="D279" s="29">
        <v>3</v>
      </c>
      <c r="E279" s="29">
        <v>2093</v>
      </c>
      <c r="F279" s="29">
        <v>2096</v>
      </c>
      <c r="G279" s="19">
        <v>99.85687022900764</v>
      </c>
      <c r="H279" s="18"/>
      <c r="I279" s="29">
        <v>3</v>
      </c>
      <c r="J279" s="29">
        <v>20</v>
      </c>
      <c r="K279" s="29">
        <v>23</v>
      </c>
      <c r="L279" s="19">
        <v>86.956521739130437</v>
      </c>
    </row>
    <row r="280" spans="1:12" s="7" customFormat="1" ht="15.75" customHeight="1" x14ac:dyDescent="0.2">
      <c r="A280" s="18" t="s">
        <v>108</v>
      </c>
      <c r="B280" s="18" t="s">
        <v>175</v>
      </c>
      <c r="C280" s="18"/>
      <c r="D280" s="29">
        <v>1</v>
      </c>
      <c r="E280" s="29">
        <v>849</v>
      </c>
      <c r="F280" s="29">
        <v>850</v>
      </c>
      <c r="G280" s="19">
        <v>99.882352941176464</v>
      </c>
      <c r="H280" s="18"/>
      <c r="I280" s="29">
        <v>4</v>
      </c>
      <c r="J280" s="29">
        <v>18</v>
      </c>
      <c r="K280" s="29">
        <v>22</v>
      </c>
      <c r="L280" s="19">
        <v>81.818181818181813</v>
      </c>
    </row>
    <row r="281" spans="1:12" s="7" customFormat="1" ht="15.75" customHeight="1" x14ac:dyDescent="0.2">
      <c r="A281" s="18" t="s">
        <v>109</v>
      </c>
      <c r="B281" s="18" t="s">
        <v>175</v>
      </c>
      <c r="C281" s="18"/>
      <c r="D281" s="29">
        <v>1</v>
      </c>
      <c r="E281" s="29">
        <v>3467</v>
      </c>
      <c r="F281" s="29">
        <v>3468</v>
      </c>
      <c r="G281" s="19">
        <v>99.971164936562857</v>
      </c>
      <c r="H281" s="18"/>
      <c r="I281" s="29">
        <v>13</v>
      </c>
      <c r="J281" s="29">
        <v>250</v>
      </c>
      <c r="K281" s="29">
        <v>263</v>
      </c>
      <c r="L281" s="19">
        <v>95.057034220532316</v>
      </c>
    </row>
    <row r="282" spans="1:12" s="7" customFormat="1" ht="15.75" customHeight="1" x14ac:dyDescent="0.2">
      <c r="A282" s="18" t="s">
        <v>110</v>
      </c>
      <c r="B282" s="18" t="s">
        <v>24</v>
      </c>
      <c r="C282" s="18"/>
      <c r="D282" s="29">
        <v>187</v>
      </c>
      <c r="E282" s="29">
        <v>8360</v>
      </c>
      <c r="F282" s="29">
        <v>8547</v>
      </c>
      <c r="G282" s="19">
        <v>97.812097812097818</v>
      </c>
      <c r="H282" s="18"/>
      <c r="I282" s="29">
        <v>21</v>
      </c>
      <c r="J282" s="29">
        <v>5424</v>
      </c>
      <c r="K282" s="29">
        <v>5445</v>
      </c>
      <c r="L282" s="19">
        <v>99.614325068870528</v>
      </c>
    </row>
    <row r="283" spans="1:12" s="7" customFormat="1" ht="15.75" customHeight="1" x14ac:dyDescent="0.2">
      <c r="A283" s="18" t="s">
        <v>110</v>
      </c>
      <c r="B283" s="18" t="s">
        <v>7</v>
      </c>
      <c r="C283" s="18"/>
      <c r="D283" s="29">
        <v>463</v>
      </c>
      <c r="E283" s="29">
        <v>6888</v>
      </c>
      <c r="F283" s="29">
        <v>7351</v>
      </c>
      <c r="G283" s="19">
        <v>93.701537205822333</v>
      </c>
      <c r="H283" s="18"/>
      <c r="I283" s="29">
        <v>87</v>
      </c>
      <c r="J283" s="29">
        <v>1760</v>
      </c>
      <c r="K283" s="29">
        <v>1847</v>
      </c>
      <c r="L283" s="19">
        <v>95.289658906334594</v>
      </c>
    </row>
    <row r="284" spans="1:12" s="7" customFormat="1" ht="15.75" customHeight="1" x14ac:dyDescent="0.2">
      <c r="A284" s="18" t="s">
        <v>110</v>
      </c>
      <c r="B284" s="18" t="s">
        <v>174</v>
      </c>
      <c r="C284" s="18"/>
      <c r="D284" s="29">
        <v>48</v>
      </c>
      <c r="E284" s="29">
        <v>21575</v>
      </c>
      <c r="F284" s="29">
        <v>21623</v>
      </c>
      <c r="G284" s="19">
        <v>99.77801415159783</v>
      </c>
      <c r="H284" s="18"/>
      <c r="I284" s="29">
        <v>44</v>
      </c>
      <c r="J284" s="29">
        <v>2363</v>
      </c>
      <c r="K284" s="29">
        <v>2407</v>
      </c>
      <c r="L284" s="19">
        <v>98.171998338180302</v>
      </c>
    </row>
    <row r="285" spans="1:12" s="7" customFormat="1" ht="15.75" customHeight="1" x14ac:dyDescent="0.2">
      <c r="A285" s="18" t="s">
        <v>111</v>
      </c>
      <c r="B285" s="18" t="s">
        <v>20</v>
      </c>
      <c r="C285" s="18"/>
      <c r="D285" s="29">
        <v>1115</v>
      </c>
      <c r="E285" s="29">
        <v>3495</v>
      </c>
      <c r="F285" s="29">
        <v>4610</v>
      </c>
      <c r="G285" s="19">
        <v>75.813449023861168</v>
      </c>
      <c r="H285" s="18"/>
      <c r="I285" s="29">
        <v>313</v>
      </c>
      <c r="J285" s="29">
        <v>1267</v>
      </c>
      <c r="K285" s="29">
        <v>1580</v>
      </c>
      <c r="L285" s="19">
        <v>80.189873417721515</v>
      </c>
    </row>
    <row r="286" spans="1:12" s="7" customFormat="1" ht="15.75" customHeight="1" x14ac:dyDescent="0.2">
      <c r="A286" s="18" t="s">
        <v>111</v>
      </c>
      <c r="B286" s="18" t="s">
        <v>21</v>
      </c>
      <c r="C286" s="18"/>
      <c r="D286" s="29">
        <v>516</v>
      </c>
      <c r="E286" s="29">
        <v>2745</v>
      </c>
      <c r="F286" s="29">
        <v>3261</v>
      </c>
      <c r="G286" s="19">
        <v>84.176632934682615</v>
      </c>
      <c r="H286" s="18"/>
      <c r="I286" s="29">
        <v>315</v>
      </c>
      <c r="J286" s="29">
        <v>256</v>
      </c>
      <c r="K286" s="29">
        <v>571</v>
      </c>
      <c r="L286" s="19">
        <v>44.833625218914186</v>
      </c>
    </row>
    <row r="287" spans="1:12" s="7" customFormat="1" ht="15.75" customHeight="1" x14ac:dyDescent="0.2">
      <c r="A287" s="18" t="s">
        <v>112</v>
      </c>
      <c r="B287" s="18" t="s">
        <v>1</v>
      </c>
      <c r="C287" s="18"/>
      <c r="D287" s="29">
        <v>408</v>
      </c>
      <c r="E287" s="29">
        <v>3507</v>
      </c>
      <c r="F287" s="29">
        <v>3915</v>
      </c>
      <c r="G287" s="19">
        <v>89.578544061302679</v>
      </c>
      <c r="H287" s="18"/>
      <c r="I287" s="29">
        <v>359</v>
      </c>
      <c r="J287" s="29">
        <v>42</v>
      </c>
      <c r="K287" s="29">
        <v>401</v>
      </c>
      <c r="L287" s="19">
        <v>10.473815461346634</v>
      </c>
    </row>
    <row r="288" spans="1:12" s="7" customFormat="1" ht="15.75" customHeight="1" x14ac:dyDescent="0.2">
      <c r="A288" s="18" t="s">
        <v>113</v>
      </c>
      <c r="B288" s="18" t="s">
        <v>256</v>
      </c>
      <c r="C288" s="18"/>
      <c r="D288" s="29">
        <v>11</v>
      </c>
      <c r="E288" s="29">
        <v>2689</v>
      </c>
      <c r="F288" s="29">
        <v>2700</v>
      </c>
      <c r="G288" s="19">
        <v>99.592592592592595</v>
      </c>
      <c r="H288" s="18"/>
      <c r="I288" s="29">
        <v>0</v>
      </c>
      <c r="J288" s="29">
        <v>32</v>
      </c>
      <c r="K288" s="29">
        <v>32</v>
      </c>
      <c r="L288" s="19">
        <v>100</v>
      </c>
    </row>
    <row r="289" spans="1:12" s="7" customFormat="1" ht="15.75" customHeight="1" x14ac:dyDescent="0.2">
      <c r="A289" s="18" t="s">
        <v>113</v>
      </c>
      <c r="B289" s="18" t="s">
        <v>197</v>
      </c>
      <c r="C289" s="18"/>
      <c r="D289" s="29">
        <v>163</v>
      </c>
      <c r="E289" s="29">
        <v>7243</v>
      </c>
      <c r="F289" s="29">
        <v>7406</v>
      </c>
      <c r="G289" s="19">
        <v>97.79908182554685</v>
      </c>
      <c r="H289" s="18"/>
      <c r="I289" s="29">
        <v>24</v>
      </c>
      <c r="J289" s="29">
        <v>548</v>
      </c>
      <c r="K289" s="29">
        <v>572</v>
      </c>
      <c r="L289" s="19">
        <v>95.8041958041958</v>
      </c>
    </row>
    <row r="290" spans="1:12" s="7" customFormat="1" ht="15.75" customHeight="1" x14ac:dyDescent="0.2">
      <c r="A290" s="18" t="s">
        <v>113</v>
      </c>
      <c r="B290" s="18" t="s">
        <v>114</v>
      </c>
      <c r="C290" s="18"/>
      <c r="D290" s="29">
        <v>401</v>
      </c>
      <c r="E290" s="29">
        <v>37333</v>
      </c>
      <c r="F290" s="29">
        <v>37734</v>
      </c>
      <c r="G290" s="19">
        <v>98.937297927598451</v>
      </c>
      <c r="H290" s="18"/>
      <c r="I290" s="29">
        <v>28</v>
      </c>
      <c r="J290" s="29">
        <v>708</v>
      </c>
      <c r="K290" s="29">
        <v>736</v>
      </c>
      <c r="L290" s="19">
        <v>96.195652173913047</v>
      </c>
    </row>
    <row r="291" spans="1:12" s="7" customFormat="1" ht="15.75" customHeight="1" x14ac:dyDescent="0.2">
      <c r="A291" s="18" t="s">
        <v>113</v>
      </c>
      <c r="B291" s="18" t="s">
        <v>187</v>
      </c>
      <c r="C291" s="18"/>
      <c r="D291" s="29">
        <v>1</v>
      </c>
      <c r="E291" s="29">
        <v>2019</v>
      </c>
      <c r="F291" s="29">
        <v>2020</v>
      </c>
      <c r="G291" s="19">
        <v>99.950495049504951</v>
      </c>
      <c r="H291" s="18"/>
      <c r="I291" s="29">
        <v>1</v>
      </c>
      <c r="J291" s="29">
        <v>63</v>
      </c>
      <c r="K291" s="29">
        <v>64</v>
      </c>
      <c r="L291" s="19">
        <v>98.4375</v>
      </c>
    </row>
    <row r="292" spans="1:12" s="7" customFormat="1" ht="15.75" customHeight="1" x14ac:dyDescent="0.2">
      <c r="A292" s="18" t="s">
        <v>113</v>
      </c>
      <c r="B292" s="18" t="s">
        <v>7</v>
      </c>
      <c r="C292" s="18"/>
      <c r="D292" s="29">
        <v>166</v>
      </c>
      <c r="E292" s="29">
        <v>5401</v>
      </c>
      <c r="F292" s="29">
        <v>5567</v>
      </c>
      <c r="G292" s="19">
        <v>97.018142626190055</v>
      </c>
      <c r="H292" s="18"/>
      <c r="I292" s="29">
        <v>12</v>
      </c>
      <c r="J292" s="29">
        <v>75</v>
      </c>
      <c r="K292" s="29">
        <v>87</v>
      </c>
      <c r="L292" s="19">
        <v>86.206896551724142</v>
      </c>
    </row>
    <row r="293" spans="1:12" s="7" customFormat="1" ht="15.75" customHeight="1" x14ac:dyDescent="0.2">
      <c r="A293" s="18" t="s">
        <v>113</v>
      </c>
      <c r="B293" s="18" t="s">
        <v>6</v>
      </c>
      <c r="C293" s="18"/>
      <c r="D293" s="29">
        <v>258</v>
      </c>
      <c r="E293" s="29">
        <v>4057</v>
      </c>
      <c r="F293" s="29">
        <v>4315</v>
      </c>
      <c r="G293" s="19">
        <v>94.02085747392816</v>
      </c>
      <c r="H293" s="18"/>
      <c r="I293" s="29">
        <v>72</v>
      </c>
      <c r="J293" s="29">
        <v>2358</v>
      </c>
      <c r="K293" s="29">
        <v>2430</v>
      </c>
      <c r="L293" s="19">
        <v>97.037037037037038</v>
      </c>
    </row>
    <row r="294" spans="1:12" s="7" customFormat="1" ht="15.75" customHeight="1" x14ac:dyDescent="0.2">
      <c r="A294" s="18" t="s">
        <v>113</v>
      </c>
      <c r="B294" s="18" t="s">
        <v>236</v>
      </c>
      <c r="C294" s="18"/>
      <c r="D294" s="29">
        <v>310</v>
      </c>
      <c r="E294" s="29">
        <v>6655</v>
      </c>
      <c r="F294" s="29">
        <v>6965</v>
      </c>
      <c r="G294" s="19">
        <v>95.549174443646805</v>
      </c>
      <c r="H294" s="18"/>
      <c r="I294" s="29">
        <v>0</v>
      </c>
      <c r="J294" s="29">
        <v>13</v>
      </c>
      <c r="K294" s="29">
        <v>13</v>
      </c>
      <c r="L294" s="19">
        <v>100</v>
      </c>
    </row>
    <row r="295" spans="1:12" s="7" customFormat="1" ht="15.75" customHeight="1" x14ac:dyDescent="0.2">
      <c r="A295" s="18" t="s">
        <v>113</v>
      </c>
      <c r="B295" s="18" t="s">
        <v>199</v>
      </c>
      <c r="C295" s="18"/>
      <c r="D295" s="29">
        <v>1</v>
      </c>
      <c r="E295" s="29">
        <v>3634</v>
      </c>
      <c r="F295" s="29">
        <v>3635</v>
      </c>
      <c r="G295" s="19">
        <v>99.972489683631366</v>
      </c>
      <c r="H295" s="18"/>
      <c r="I295" s="29">
        <v>0</v>
      </c>
      <c r="J295" s="29">
        <v>1529</v>
      </c>
      <c r="K295" s="29">
        <v>1529</v>
      </c>
      <c r="L295" s="19">
        <v>100</v>
      </c>
    </row>
    <row r="296" spans="1:12" s="7" customFormat="1" ht="15.75" customHeight="1" x14ac:dyDescent="0.2">
      <c r="A296" s="18" t="s">
        <v>115</v>
      </c>
      <c r="B296" s="18" t="s">
        <v>175</v>
      </c>
      <c r="C296" s="18"/>
      <c r="D296" s="29">
        <v>19</v>
      </c>
      <c r="E296" s="29">
        <v>4112</v>
      </c>
      <c r="F296" s="29">
        <v>4131</v>
      </c>
      <c r="G296" s="19">
        <v>99.540062938755753</v>
      </c>
      <c r="H296" s="18"/>
      <c r="I296" s="29">
        <v>6</v>
      </c>
      <c r="J296" s="29">
        <v>523</v>
      </c>
      <c r="K296" s="29">
        <v>529</v>
      </c>
      <c r="L296" s="19">
        <v>98.865784499054826</v>
      </c>
    </row>
    <row r="297" spans="1:12" s="7" customFormat="1" ht="15.75" customHeight="1" x14ac:dyDescent="0.2">
      <c r="A297" s="18" t="s">
        <v>116</v>
      </c>
      <c r="B297" s="18" t="s">
        <v>1</v>
      </c>
      <c r="C297" s="18"/>
      <c r="D297" s="29">
        <v>780</v>
      </c>
      <c r="E297" s="29">
        <v>6925</v>
      </c>
      <c r="F297" s="29">
        <v>7705</v>
      </c>
      <c r="G297" s="19">
        <v>89.876703439325112</v>
      </c>
      <c r="H297" s="18"/>
      <c r="I297" s="29">
        <v>207</v>
      </c>
      <c r="J297" s="29">
        <v>748</v>
      </c>
      <c r="K297" s="29">
        <v>955</v>
      </c>
      <c r="L297" s="19">
        <v>78.324607329842934</v>
      </c>
    </row>
    <row r="298" spans="1:12" s="7" customFormat="1" ht="15.75" customHeight="1" x14ac:dyDescent="0.2">
      <c r="A298" s="18" t="s">
        <v>117</v>
      </c>
      <c r="B298" s="18" t="s">
        <v>1</v>
      </c>
      <c r="C298" s="18"/>
      <c r="D298" s="29">
        <v>95</v>
      </c>
      <c r="E298" s="29">
        <v>6424</v>
      </c>
      <c r="F298" s="29">
        <v>6519</v>
      </c>
      <c r="G298" s="19">
        <v>98.542721276269361</v>
      </c>
      <c r="H298" s="18"/>
      <c r="I298" s="29">
        <v>178</v>
      </c>
      <c r="J298" s="29">
        <v>1642</v>
      </c>
      <c r="K298" s="29">
        <v>1820</v>
      </c>
      <c r="L298" s="19">
        <v>90.219780219780219</v>
      </c>
    </row>
    <row r="299" spans="1:12" s="7" customFormat="1" ht="15.75" customHeight="1" x14ac:dyDescent="0.2">
      <c r="A299" s="18" t="s">
        <v>118</v>
      </c>
      <c r="B299" s="18" t="s">
        <v>180</v>
      </c>
      <c r="C299" s="18"/>
      <c r="D299" s="29">
        <v>17</v>
      </c>
      <c r="E299" s="29">
        <v>3774</v>
      </c>
      <c r="F299" s="29">
        <v>3791</v>
      </c>
      <c r="G299" s="19">
        <v>99.551569506726452</v>
      </c>
      <c r="H299" s="18"/>
      <c r="I299" s="29">
        <v>18</v>
      </c>
      <c r="J299" s="29">
        <v>388</v>
      </c>
      <c r="K299" s="29">
        <v>406</v>
      </c>
      <c r="L299" s="19">
        <v>95.566502463054192</v>
      </c>
    </row>
    <row r="300" spans="1:12" s="7" customFormat="1" ht="15.75" customHeight="1" x14ac:dyDescent="0.2">
      <c r="A300" s="18" t="s">
        <v>118</v>
      </c>
      <c r="B300" s="18" t="s">
        <v>181</v>
      </c>
      <c r="C300" s="18"/>
      <c r="D300" s="29">
        <v>4</v>
      </c>
      <c r="E300" s="29">
        <v>5630</v>
      </c>
      <c r="F300" s="29">
        <v>5634</v>
      </c>
      <c r="G300" s="19">
        <v>99.929002484913028</v>
      </c>
      <c r="H300" s="18"/>
      <c r="I300" s="29">
        <v>43</v>
      </c>
      <c r="J300" s="29">
        <v>2482</v>
      </c>
      <c r="K300" s="29">
        <v>2525</v>
      </c>
      <c r="L300" s="19">
        <v>98.297029702970292</v>
      </c>
    </row>
    <row r="301" spans="1:12" s="7" customFormat="1" ht="15.75" customHeight="1" x14ac:dyDescent="0.2">
      <c r="A301" s="18" t="s">
        <v>119</v>
      </c>
      <c r="B301" s="18" t="s">
        <v>175</v>
      </c>
      <c r="C301" s="18"/>
      <c r="D301" s="29">
        <v>56</v>
      </c>
      <c r="E301" s="29">
        <v>4030</v>
      </c>
      <c r="F301" s="29">
        <v>4086</v>
      </c>
      <c r="G301" s="19">
        <v>98.629466470876167</v>
      </c>
      <c r="H301" s="18"/>
      <c r="I301" s="29">
        <v>1</v>
      </c>
      <c r="J301" s="29">
        <v>559</v>
      </c>
      <c r="K301" s="29">
        <v>560</v>
      </c>
      <c r="L301" s="19">
        <v>99.821428571428569</v>
      </c>
    </row>
    <row r="302" spans="1:12" s="7" customFormat="1" ht="15.75" customHeight="1" x14ac:dyDescent="0.2">
      <c r="A302" s="18" t="s">
        <v>120</v>
      </c>
      <c r="B302" s="18" t="s">
        <v>20</v>
      </c>
      <c r="C302" s="18"/>
      <c r="D302" s="29">
        <v>489</v>
      </c>
      <c r="E302" s="29">
        <v>4680</v>
      </c>
      <c r="F302" s="29">
        <v>5169</v>
      </c>
      <c r="G302" s="19">
        <v>90.539756239117821</v>
      </c>
      <c r="H302" s="18"/>
      <c r="I302" s="29">
        <v>323</v>
      </c>
      <c r="J302" s="29">
        <v>623</v>
      </c>
      <c r="K302" s="29">
        <v>946</v>
      </c>
      <c r="L302" s="19">
        <v>65.856236786469339</v>
      </c>
    </row>
    <row r="303" spans="1:12" s="7" customFormat="1" ht="15.75" customHeight="1" x14ac:dyDescent="0.2">
      <c r="A303" s="18" t="s">
        <v>120</v>
      </c>
      <c r="B303" s="18" t="s">
        <v>21</v>
      </c>
      <c r="C303" s="18"/>
      <c r="D303" s="29">
        <v>3418</v>
      </c>
      <c r="E303" s="29">
        <v>17611</v>
      </c>
      <c r="F303" s="29">
        <v>21029</v>
      </c>
      <c r="G303" s="19">
        <v>83.746255171429937</v>
      </c>
      <c r="H303" s="18"/>
      <c r="I303" s="29">
        <v>1439</v>
      </c>
      <c r="J303" s="29">
        <v>1925</v>
      </c>
      <c r="K303" s="29">
        <v>3364</v>
      </c>
      <c r="L303" s="19">
        <v>57.223543400713439</v>
      </c>
    </row>
    <row r="304" spans="1:12" s="7" customFormat="1" ht="15.75" customHeight="1" x14ac:dyDescent="0.2">
      <c r="A304" s="18" t="s">
        <v>121</v>
      </c>
      <c r="B304" s="18" t="s">
        <v>24</v>
      </c>
      <c r="C304" s="18"/>
      <c r="D304" s="29">
        <v>206</v>
      </c>
      <c r="E304" s="29">
        <v>4194</v>
      </c>
      <c r="F304" s="29">
        <v>4400</v>
      </c>
      <c r="G304" s="19">
        <v>95.318181818181813</v>
      </c>
      <c r="H304" s="18"/>
      <c r="I304" s="29">
        <v>10</v>
      </c>
      <c r="J304" s="29">
        <v>2389</v>
      </c>
      <c r="K304" s="29">
        <v>2399</v>
      </c>
      <c r="L304" s="19">
        <v>99.58315964985411</v>
      </c>
    </row>
    <row r="305" spans="1:12" s="7" customFormat="1" ht="15.75" customHeight="1" x14ac:dyDescent="0.2">
      <c r="A305" s="18" t="s">
        <v>121</v>
      </c>
      <c r="B305" s="18" t="s">
        <v>7</v>
      </c>
      <c r="C305" s="18"/>
      <c r="D305" s="29">
        <v>610</v>
      </c>
      <c r="E305" s="29">
        <v>2472</v>
      </c>
      <c r="F305" s="29">
        <v>3082</v>
      </c>
      <c r="G305" s="19">
        <v>80.207657365347174</v>
      </c>
      <c r="H305" s="18"/>
      <c r="I305" s="29">
        <v>367</v>
      </c>
      <c r="J305" s="29">
        <v>399</v>
      </c>
      <c r="K305" s="29">
        <v>766</v>
      </c>
      <c r="L305" s="19">
        <v>52.088772845953002</v>
      </c>
    </row>
    <row r="306" spans="1:12" s="7" customFormat="1" ht="15.75" customHeight="1" x14ac:dyDescent="0.2">
      <c r="A306" s="18" t="s">
        <v>121</v>
      </c>
      <c r="B306" s="18" t="s">
        <v>9</v>
      </c>
      <c r="C306" s="18"/>
      <c r="D306" s="29">
        <v>1589</v>
      </c>
      <c r="E306" s="29">
        <v>2515</v>
      </c>
      <c r="F306" s="29">
        <v>4104</v>
      </c>
      <c r="G306" s="19">
        <v>61.281676413255362</v>
      </c>
      <c r="H306" s="18"/>
      <c r="I306" s="29">
        <v>903</v>
      </c>
      <c r="J306" s="29">
        <v>624</v>
      </c>
      <c r="K306" s="29">
        <v>1527</v>
      </c>
      <c r="L306" s="19">
        <v>40.86444007858546</v>
      </c>
    </row>
    <row r="307" spans="1:12" s="7" customFormat="1" ht="15.75" customHeight="1" x14ac:dyDescent="0.2">
      <c r="A307" s="18" t="s">
        <v>122</v>
      </c>
      <c r="B307" s="18" t="s">
        <v>1</v>
      </c>
      <c r="C307" s="18"/>
      <c r="D307" s="29">
        <v>676</v>
      </c>
      <c r="E307" s="29">
        <v>7363</v>
      </c>
      <c r="F307" s="29">
        <v>8039</v>
      </c>
      <c r="G307" s="19">
        <v>91.590993904714523</v>
      </c>
      <c r="H307" s="18"/>
      <c r="I307" s="29">
        <v>219</v>
      </c>
      <c r="J307" s="29">
        <v>928</v>
      </c>
      <c r="K307" s="29">
        <v>1147</v>
      </c>
      <c r="L307" s="19">
        <v>80.906713164777685</v>
      </c>
    </row>
    <row r="308" spans="1:12" s="7" customFormat="1" ht="15.75" customHeight="1" x14ac:dyDescent="0.2">
      <c r="A308" s="18" t="s">
        <v>123</v>
      </c>
      <c r="B308" s="18" t="s">
        <v>175</v>
      </c>
      <c r="C308" s="18"/>
      <c r="D308" s="29">
        <v>2</v>
      </c>
      <c r="E308" s="29">
        <v>3293</v>
      </c>
      <c r="F308" s="29">
        <v>3295</v>
      </c>
      <c r="G308" s="19">
        <v>99.939301972685882</v>
      </c>
      <c r="H308" s="18"/>
      <c r="I308" s="29">
        <v>7</v>
      </c>
      <c r="J308" s="29">
        <v>353</v>
      </c>
      <c r="K308" s="29">
        <v>360</v>
      </c>
      <c r="L308" s="19">
        <v>98.055555555555557</v>
      </c>
    </row>
    <row r="309" spans="1:12" s="7" customFormat="1" ht="15.75" customHeight="1" x14ac:dyDescent="0.2">
      <c r="A309" s="18" t="s">
        <v>125</v>
      </c>
      <c r="B309" s="18" t="s">
        <v>170</v>
      </c>
      <c r="C309" s="18"/>
      <c r="D309" s="29">
        <v>1</v>
      </c>
      <c r="E309" s="29">
        <v>1799</v>
      </c>
      <c r="F309" s="29">
        <v>1800</v>
      </c>
      <c r="G309" s="19">
        <v>99.944444444444443</v>
      </c>
      <c r="H309" s="18"/>
      <c r="I309" s="29">
        <v>0</v>
      </c>
      <c r="J309" s="29">
        <v>334</v>
      </c>
      <c r="K309" s="29">
        <v>334</v>
      </c>
      <c r="L309" s="19">
        <v>100</v>
      </c>
    </row>
    <row r="310" spans="1:12" s="7" customFormat="1" ht="15.75" customHeight="1" x14ac:dyDescent="0.2">
      <c r="A310" s="18" t="s">
        <v>126</v>
      </c>
      <c r="B310" s="18" t="s">
        <v>170</v>
      </c>
      <c r="C310" s="18"/>
      <c r="D310" s="29">
        <v>3</v>
      </c>
      <c r="E310" s="29">
        <v>2067</v>
      </c>
      <c r="F310" s="29">
        <v>2070</v>
      </c>
      <c r="G310" s="19">
        <v>99.85507246376811</v>
      </c>
      <c r="H310" s="18"/>
      <c r="I310" s="29">
        <v>0</v>
      </c>
      <c r="J310" s="29">
        <v>232</v>
      </c>
      <c r="K310" s="29">
        <v>232</v>
      </c>
      <c r="L310" s="19">
        <v>100</v>
      </c>
    </row>
    <row r="311" spans="1:12" s="7" customFormat="1" ht="15.75" customHeight="1" x14ac:dyDescent="0.2">
      <c r="A311" s="18" t="s">
        <v>127</v>
      </c>
      <c r="B311" s="18" t="s">
        <v>269</v>
      </c>
      <c r="C311" s="18"/>
      <c r="D311" s="29">
        <v>0</v>
      </c>
      <c r="E311" s="29">
        <v>5479</v>
      </c>
      <c r="F311" s="29">
        <v>5479</v>
      </c>
      <c r="G311" s="19">
        <v>100</v>
      </c>
      <c r="H311" s="18"/>
      <c r="I311" s="29">
        <v>0</v>
      </c>
      <c r="J311" s="29">
        <v>96</v>
      </c>
      <c r="K311" s="29">
        <v>96</v>
      </c>
      <c r="L311" s="19">
        <v>100</v>
      </c>
    </row>
    <row r="312" spans="1:12" s="7" customFormat="1" ht="15.75" customHeight="1" x14ac:dyDescent="0.2">
      <c r="A312" s="18" t="s">
        <v>127</v>
      </c>
      <c r="B312" s="18" t="s">
        <v>177</v>
      </c>
      <c r="C312" s="18"/>
      <c r="D312" s="29">
        <v>6</v>
      </c>
      <c r="E312" s="29">
        <v>4161</v>
      </c>
      <c r="F312" s="29">
        <v>4167</v>
      </c>
      <c r="G312" s="19">
        <v>99.856011519078478</v>
      </c>
      <c r="H312" s="18"/>
      <c r="I312" s="29">
        <v>1</v>
      </c>
      <c r="J312" s="29">
        <v>84</v>
      </c>
      <c r="K312" s="29">
        <v>85</v>
      </c>
      <c r="L312" s="19">
        <v>98.82352941176471</v>
      </c>
    </row>
    <row r="313" spans="1:12" s="7" customFormat="1" ht="15.75" customHeight="1" x14ac:dyDescent="0.2">
      <c r="A313" s="18" t="s">
        <v>127</v>
      </c>
      <c r="B313" s="18" t="s">
        <v>232</v>
      </c>
      <c r="C313" s="18"/>
      <c r="D313" s="29">
        <v>0</v>
      </c>
      <c r="E313" s="29">
        <v>1960</v>
      </c>
      <c r="F313" s="29">
        <v>1960</v>
      </c>
      <c r="G313" s="19">
        <v>100</v>
      </c>
      <c r="H313" s="18"/>
      <c r="I313" s="29">
        <v>0</v>
      </c>
      <c r="J313" s="29">
        <v>74</v>
      </c>
      <c r="K313" s="29">
        <v>74</v>
      </c>
      <c r="L313" s="19">
        <v>100</v>
      </c>
    </row>
    <row r="314" spans="1:12" s="7" customFormat="1" ht="15.75" customHeight="1" x14ac:dyDescent="0.2">
      <c r="A314" s="18" t="s">
        <v>127</v>
      </c>
      <c r="B314" s="18" t="s">
        <v>270</v>
      </c>
      <c r="C314" s="18"/>
      <c r="D314" s="29">
        <v>0</v>
      </c>
      <c r="E314" s="29">
        <v>2876</v>
      </c>
      <c r="F314" s="29">
        <v>2876</v>
      </c>
      <c r="G314" s="19">
        <v>100</v>
      </c>
      <c r="H314" s="18"/>
      <c r="I314" s="29">
        <v>0</v>
      </c>
      <c r="J314" s="29">
        <v>21</v>
      </c>
      <c r="K314" s="29">
        <v>21</v>
      </c>
      <c r="L314" s="19">
        <v>100</v>
      </c>
    </row>
    <row r="315" spans="1:12" s="7" customFormat="1" ht="15.75" customHeight="1" x14ac:dyDescent="0.2">
      <c r="A315" s="18" t="s">
        <v>127</v>
      </c>
      <c r="B315" s="18" t="s">
        <v>168</v>
      </c>
      <c r="C315" s="18"/>
      <c r="D315" s="29">
        <v>0</v>
      </c>
      <c r="E315" s="29">
        <v>6143</v>
      </c>
      <c r="F315" s="29">
        <v>6143</v>
      </c>
      <c r="G315" s="19">
        <v>100</v>
      </c>
      <c r="H315" s="18"/>
      <c r="I315" s="29">
        <v>0</v>
      </c>
      <c r="J315" s="29">
        <v>909</v>
      </c>
      <c r="K315" s="29">
        <v>909</v>
      </c>
      <c r="L315" s="19">
        <v>100</v>
      </c>
    </row>
    <row r="316" spans="1:12" s="7" customFormat="1" ht="15.75" customHeight="1" x14ac:dyDescent="0.2">
      <c r="A316" s="18" t="s">
        <v>127</v>
      </c>
      <c r="B316" s="18" t="s">
        <v>7</v>
      </c>
      <c r="C316" s="18"/>
      <c r="D316" s="29">
        <v>457</v>
      </c>
      <c r="E316" s="29">
        <v>3258</v>
      </c>
      <c r="F316" s="29">
        <v>3715</v>
      </c>
      <c r="G316" s="19">
        <v>87.698519515477798</v>
      </c>
      <c r="H316" s="18"/>
      <c r="I316" s="29">
        <v>8</v>
      </c>
      <c r="J316" s="29">
        <v>979</v>
      </c>
      <c r="K316" s="29">
        <v>987</v>
      </c>
      <c r="L316" s="19">
        <v>99.189463019250255</v>
      </c>
    </row>
    <row r="317" spans="1:12" s="7" customFormat="1" ht="15.75" customHeight="1" x14ac:dyDescent="0.2">
      <c r="A317" s="18" t="s">
        <v>127</v>
      </c>
      <c r="B317" s="18" t="s">
        <v>174</v>
      </c>
      <c r="C317" s="18"/>
      <c r="D317" s="29">
        <v>5</v>
      </c>
      <c r="E317" s="29">
        <v>2810</v>
      </c>
      <c r="F317" s="29">
        <v>2815</v>
      </c>
      <c r="G317" s="19">
        <v>99.822380106571941</v>
      </c>
      <c r="H317" s="18"/>
      <c r="I317" s="29">
        <v>2</v>
      </c>
      <c r="J317" s="29">
        <v>275</v>
      </c>
      <c r="K317" s="29">
        <v>277</v>
      </c>
      <c r="L317" s="19">
        <v>99.277978339350184</v>
      </c>
    </row>
    <row r="318" spans="1:12" s="7" customFormat="1" ht="15.75" customHeight="1" x14ac:dyDescent="0.2">
      <c r="A318" s="18" t="s">
        <v>124</v>
      </c>
      <c r="B318" s="18" t="s">
        <v>20</v>
      </c>
      <c r="C318" s="18"/>
      <c r="D318" s="29">
        <v>188</v>
      </c>
      <c r="E318" s="29">
        <v>3268</v>
      </c>
      <c r="F318" s="29">
        <v>3456</v>
      </c>
      <c r="G318" s="19">
        <v>94.56018518518519</v>
      </c>
      <c r="H318" s="18"/>
      <c r="I318" s="29">
        <v>85</v>
      </c>
      <c r="J318" s="29">
        <v>128</v>
      </c>
      <c r="K318" s="29">
        <v>213</v>
      </c>
      <c r="L318" s="19">
        <v>60.093896713615024</v>
      </c>
    </row>
    <row r="319" spans="1:12" s="7" customFormat="1" ht="15.75" customHeight="1" x14ac:dyDescent="0.2">
      <c r="A319" s="18" t="s">
        <v>124</v>
      </c>
      <c r="B319" s="18" t="s">
        <v>21</v>
      </c>
      <c r="C319" s="18"/>
      <c r="D319" s="29">
        <v>1003</v>
      </c>
      <c r="E319" s="29">
        <v>8584</v>
      </c>
      <c r="F319" s="29">
        <v>9587</v>
      </c>
      <c r="G319" s="19">
        <v>89.537915927818915</v>
      </c>
      <c r="H319" s="18"/>
      <c r="I319" s="29">
        <v>782</v>
      </c>
      <c r="J319" s="29">
        <v>1436</v>
      </c>
      <c r="K319" s="29">
        <v>2218</v>
      </c>
      <c r="L319" s="19">
        <v>64.743011722272314</v>
      </c>
    </row>
    <row r="320" spans="1:12" s="7" customFormat="1" ht="15.75" customHeight="1" x14ac:dyDescent="0.2">
      <c r="A320" s="18" t="s">
        <v>128</v>
      </c>
      <c r="B320" s="18" t="s">
        <v>175</v>
      </c>
      <c r="C320" s="18"/>
      <c r="D320" s="29">
        <v>6</v>
      </c>
      <c r="E320" s="29">
        <v>9094</v>
      </c>
      <c r="F320" s="29">
        <v>9100</v>
      </c>
      <c r="G320" s="19">
        <v>99.934065934065927</v>
      </c>
      <c r="H320" s="18"/>
      <c r="I320" s="29">
        <v>2</v>
      </c>
      <c r="J320" s="29">
        <v>1742</v>
      </c>
      <c r="K320" s="29">
        <v>1744</v>
      </c>
      <c r="L320" s="19">
        <v>99.885321100917437</v>
      </c>
    </row>
    <row r="321" spans="1:12" s="7" customFormat="1" ht="15.75" customHeight="1" x14ac:dyDescent="0.2">
      <c r="A321" s="18" t="s">
        <v>129</v>
      </c>
      <c r="B321" s="18" t="s">
        <v>1</v>
      </c>
      <c r="C321" s="18"/>
      <c r="D321" s="29">
        <v>1609</v>
      </c>
      <c r="E321" s="29">
        <v>8049</v>
      </c>
      <c r="F321" s="29">
        <v>9658</v>
      </c>
      <c r="G321" s="19">
        <v>83.340236073721272</v>
      </c>
      <c r="H321" s="18"/>
      <c r="I321" s="29">
        <v>1101</v>
      </c>
      <c r="J321" s="29">
        <v>2950</v>
      </c>
      <c r="K321" s="29">
        <v>4051</v>
      </c>
      <c r="L321" s="19">
        <v>72.821525549247099</v>
      </c>
    </row>
    <row r="322" spans="1:12" s="7" customFormat="1" ht="15.75" customHeight="1" x14ac:dyDescent="0.2">
      <c r="A322" s="18" t="s">
        <v>130</v>
      </c>
      <c r="B322" s="18" t="s">
        <v>20</v>
      </c>
      <c r="C322" s="18"/>
      <c r="D322" s="29">
        <v>431</v>
      </c>
      <c r="E322" s="29">
        <v>2873</v>
      </c>
      <c r="F322" s="29">
        <v>3304</v>
      </c>
      <c r="G322" s="19">
        <v>86.955205811138015</v>
      </c>
      <c r="H322" s="18"/>
      <c r="I322" s="29">
        <v>12</v>
      </c>
      <c r="J322" s="29">
        <v>318</v>
      </c>
      <c r="K322" s="29">
        <v>330</v>
      </c>
      <c r="L322" s="19">
        <v>96.36363636363636</v>
      </c>
    </row>
    <row r="323" spans="1:12" s="7" customFormat="1" ht="15.75" customHeight="1" x14ac:dyDescent="0.2">
      <c r="A323" s="18" t="s">
        <v>130</v>
      </c>
      <c r="B323" s="18" t="s">
        <v>21</v>
      </c>
      <c r="C323" s="18"/>
      <c r="D323" s="29">
        <v>424</v>
      </c>
      <c r="E323" s="29">
        <v>11187</v>
      </c>
      <c r="F323" s="29">
        <v>11611</v>
      </c>
      <c r="G323" s="19">
        <v>96.348290414262337</v>
      </c>
      <c r="H323" s="18"/>
      <c r="I323" s="29">
        <v>63</v>
      </c>
      <c r="J323" s="29">
        <v>1681</v>
      </c>
      <c r="K323" s="29">
        <v>1744</v>
      </c>
      <c r="L323" s="19">
        <v>96.387614678899084</v>
      </c>
    </row>
    <row r="324" spans="1:12" s="7" customFormat="1" ht="15.75" customHeight="1" x14ac:dyDescent="0.2">
      <c r="A324" s="18" t="s">
        <v>133</v>
      </c>
      <c r="B324" s="18" t="s">
        <v>20</v>
      </c>
      <c r="C324" s="18"/>
      <c r="D324" s="29">
        <v>658</v>
      </c>
      <c r="E324" s="29">
        <v>4173</v>
      </c>
      <c r="F324" s="29">
        <v>4831</v>
      </c>
      <c r="G324" s="19">
        <v>86.37963154626371</v>
      </c>
      <c r="H324" s="18"/>
      <c r="I324" s="29">
        <v>341</v>
      </c>
      <c r="J324" s="29">
        <v>392</v>
      </c>
      <c r="K324" s="29">
        <v>733</v>
      </c>
      <c r="L324" s="19">
        <v>53.478854024556618</v>
      </c>
    </row>
    <row r="325" spans="1:12" s="7" customFormat="1" ht="15.75" customHeight="1" x14ac:dyDescent="0.2">
      <c r="A325" s="18" t="s">
        <v>133</v>
      </c>
      <c r="B325" s="18" t="s">
        <v>181</v>
      </c>
      <c r="C325" s="18"/>
      <c r="D325" s="29">
        <v>7</v>
      </c>
      <c r="E325" s="29">
        <v>2960</v>
      </c>
      <c r="F325" s="29">
        <v>2967</v>
      </c>
      <c r="G325" s="19">
        <v>99.764071452645766</v>
      </c>
      <c r="H325" s="18"/>
      <c r="I325" s="29">
        <v>1</v>
      </c>
      <c r="J325" s="29">
        <v>11</v>
      </c>
      <c r="K325" s="29">
        <v>12</v>
      </c>
      <c r="L325" s="19">
        <v>91.666666666666671</v>
      </c>
    </row>
    <row r="326" spans="1:12" s="7" customFormat="1" ht="15.75" customHeight="1" x14ac:dyDescent="0.2">
      <c r="A326" s="18" t="s">
        <v>133</v>
      </c>
      <c r="B326" s="18" t="s">
        <v>134</v>
      </c>
      <c r="C326" s="18"/>
      <c r="D326" s="29">
        <v>2543</v>
      </c>
      <c r="E326" s="29">
        <v>9731</v>
      </c>
      <c r="F326" s="29">
        <v>12274</v>
      </c>
      <c r="G326" s="19">
        <v>79.281407854000321</v>
      </c>
      <c r="H326" s="18"/>
      <c r="I326" s="29">
        <v>1481</v>
      </c>
      <c r="J326" s="29">
        <v>5420</v>
      </c>
      <c r="K326" s="29">
        <v>6901</v>
      </c>
      <c r="L326" s="19">
        <v>78.539342124329806</v>
      </c>
    </row>
    <row r="327" spans="1:12" s="7" customFormat="1" ht="15.75" customHeight="1" x14ac:dyDescent="0.2">
      <c r="A327" s="18" t="s">
        <v>135</v>
      </c>
      <c r="B327" s="18" t="s">
        <v>1</v>
      </c>
      <c r="C327" s="18"/>
      <c r="D327" s="29">
        <v>512</v>
      </c>
      <c r="E327" s="29">
        <v>4613</v>
      </c>
      <c r="F327" s="29">
        <v>5125</v>
      </c>
      <c r="G327" s="19">
        <v>90.009756097560981</v>
      </c>
      <c r="H327" s="18"/>
      <c r="I327" s="29">
        <v>3</v>
      </c>
      <c r="J327" s="29">
        <v>935</v>
      </c>
      <c r="K327" s="29">
        <v>938</v>
      </c>
      <c r="L327" s="19">
        <v>99.680170575692969</v>
      </c>
    </row>
    <row r="328" spans="1:12" s="7" customFormat="1" ht="15.75" customHeight="1" x14ac:dyDescent="0.2">
      <c r="A328" s="18" t="s">
        <v>136</v>
      </c>
      <c r="B328" s="18" t="s">
        <v>170</v>
      </c>
      <c r="C328" s="18"/>
      <c r="D328" s="29">
        <v>10</v>
      </c>
      <c r="E328" s="29">
        <v>2307</v>
      </c>
      <c r="F328" s="29">
        <v>2317</v>
      </c>
      <c r="G328" s="19">
        <v>99.568407423392316</v>
      </c>
      <c r="H328" s="18"/>
      <c r="I328" s="29">
        <v>0</v>
      </c>
      <c r="J328" s="29">
        <v>311</v>
      </c>
      <c r="K328" s="29">
        <v>311</v>
      </c>
      <c r="L328" s="19">
        <v>100</v>
      </c>
    </row>
    <row r="329" spans="1:12" s="7" customFormat="1" ht="15.75" customHeight="1" x14ac:dyDescent="0.2">
      <c r="A329" s="18" t="s">
        <v>137</v>
      </c>
      <c r="B329" s="18" t="s">
        <v>24</v>
      </c>
      <c r="C329" s="18"/>
      <c r="D329" s="29">
        <v>163</v>
      </c>
      <c r="E329" s="29">
        <v>2229</v>
      </c>
      <c r="F329" s="29">
        <v>2392</v>
      </c>
      <c r="G329" s="19">
        <v>93.185618729096987</v>
      </c>
      <c r="H329" s="18"/>
      <c r="I329" s="29">
        <v>83</v>
      </c>
      <c r="J329" s="29">
        <v>1043</v>
      </c>
      <c r="K329" s="29">
        <v>1126</v>
      </c>
      <c r="L329" s="19">
        <v>92.628774422735347</v>
      </c>
    </row>
    <row r="330" spans="1:12" s="7" customFormat="1" ht="15.75" customHeight="1" x14ac:dyDescent="0.2">
      <c r="A330" s="18" t="s">
        <v>137</v>
      </c>
      <c r="B330" s="18" t="s">
        <v>241</v>
      </c>
      <c r="C330" s="18"/>
      <c r="D330" s="29">
        <v>3</v>
      </c>
      <c r="E330" s="29">
        <v>1154</v>
      </c>
      <c r="F330" s="29">
        <v>1157</v>
      </c>
      <c r="G330" s="19">
        <v>99.740708729472772</v>
      </c>
      <c r="H330" s="18"/>
      <c r="I330" s="29">
        <v>0</v>
      </c>
      <c r="J330" s="29">
        <v>29</v>
      </c>
      <c r="K330" s="29">
        <v>29</v>
      </c>
      <c r="L330" s="19">
        <v>100</v>
      </c>
    </row>
    <row r="331" spans="1:12" s="7" customFormat="1" ht="15.75" customHeight="1" x14ac:dyDescent="0.2">
      <c r="A331" s="18" t="s">
        <v>137</v>
      </c>
      <c r="B331" s="18" t="s">
        <v>9</v>
      </c>
      <c r="C331" s="18"/>
      <c r="D331" s="29">
        <v>1438</v>
      </c>
      <c r="E331" s="29">
        <v>18598</v>
      </c>
      <c r="F331" s="29">
        <v>20036</v>
      </c>
      <c r="G331" s="19">
        <v>92.822918746256732</v>
      </c>
      <c r="H331" s="18"/>
      <c r="I331" s="29">
        <v>853</v>
      </c>
      <c r="J331" s="29">
        <v>1335</v>
      </c>
      <c r="K331" s="29">
        <v>2188</v>
      </c>
      <c r="L331" s="19">
        <v>61.014625228519193</v>
      </c>
    </row>
    <row r="332" spans="1:12" s="7" customFormat="1" ht="15.75" customHeight="1" x14ac:dyDescent="0.2">
      <c r="A332" s="18" t="s">
        <v>142</v>
      </c>
      <c r="B332" s="18" t="s">
        <v>20</v>
      </c>
      <c r="C332" s="18"/>
      <c r="D332" s="29">
        <v>632</v>
      </c>
      <c r="E332" s="29">
        <v>2934</v>
      </c>
      <c r="F332" s="29">
        <v>3566</v>
      </c>
      <c r="G332" s="19">
        <v>82.277061132922043</v>
      </c>
      <c r="H332" s="18"/>
      <c r="I332" s="29">
        <v>85</v>
      </c>
      <c r="J332" s="29">
        <v>111</v>
      </c>
      <c r="K332" s="29">
        <v>196</v>
      </c>
      <c r="L332" s="19">
        <v>56.632653061224488</v>
      </c>
    </row>
    <row r="333" spans="1:12" s="7" customFormat="1" ht="15.75" customHeight="1" x14ac:dyDescent="0.2">
      <c r="A333" s="18" t="s">
        <v>142</v>
      </c>
      <c r="B333" s="18" t="s">
        <v>21</v>
      </c>
      <c r="C333" s="18"/>
      <c r="D333" s="29">
        <v>962</v>
      </c>
      <c r="E333" s="29">
        <v>4289</v>
      </c>
      <c r="F333" s="29">
        <v>5251</v>
      </c>
      <c r="G333" s="19">
        <v>81.679680060940768</v>
      </c>
      <c r="H333" s="18"/>
      <c r="I333" s="29">
        <v>106</v>
      </c>
      <c r="J333" s="29">
        <v>674</v>
      </c>
      <c r="K333" s="29">
        <v>780</v>
      </c>
      <c r="L333" s="19">
        <v>86.410256410256409</v>
      </c>
    </row>
    <row r="334" spans="1:12" s="7" customFormat="1" ht="15.75" customHeight="1" x14ac:dyDescent="0.2">
      <c r="A334" s="18" t="s">
        <v>138</v>
      </c>
      <c r="B334" s="18" t="s">
        <v>20</v>
      </c>
      <c r="C334" s="18"/>
      <c r="D334" s="29">
        <v>1055</v>
      </c>
      <c r="E334" s="29">
        <v>4167</v>
      </c>
      <c r="F334" s="29">
        <v>5222</v>
      </c>
      <c r="G334" s="19">
        <v>79.797012638835696</v>
      </c>
      <c r="H334" s="18"/>
      <c r="I334" s="29">
        <v>859</v>
      </c>
      <c r="J334" s="29">
        <v>995</v>
      </c>
      <c r="K334" s="29">
        <v>1854</v>
      </c>
      <c r="L334" s="19">
        <v>53.66774541531823</v>
      </c>
    </row>
    <row r="335" spans="1:12" s="7" customFormat="1" ht="15.75" customHeight="1" x14ac:dyDescent="0.2">
      <c r="A335" s="18" t="s">
        <v>138</v>
      </c>
      <c r="B335" s="18" t="s">
        <v>21</v>
      </c>
      <c r="C335" s="18"/>
      <c r="D335" s="29">
        <v>724</v>
      </c>
      <c r="E335" s="29">
        <v>5868</v>
      </c>
      <c r="F335" s="29">
        <v>6592</v>
      </c>
      <c r="G335" s="19">
        <v>89.016990291262132</v>
      </c>
      <c r="H335" s="18"/>
      <c r="I335" s="29">
        <v>568</v>
      </c>
      <c r="J335" s="29">
        <v>1928</v>
      </c>
      <c r="K335" s="29">
        <v>2496</v>
      </c>
      <c r="L335" s="19">
        <v>77.243589743589737</v>
      </c>
    </row>
    <row r="336" spans="1:12" s="7" customFormat="1" ht="15.75" customHeight="1" x14ac:dyDescent="0.2">
      <c r="A336" s="18" t="s">
        <v>139</v>
      </c>
      <c r="B336" s="18" t="s">
        <v>57</v>
      </c>
      <c r="C336" s="18"/>
      <c r="D336" s="29">
        <v>57</v>
      </c>
      <c r="E336" s="29">
        <v>6762</v>
      </c>
      <c r="F336" s="29">
        <v>6819</v>
      </c>
      <c r="G336" s="19">
        <v>99.164100307963039</v>
      </c>
      <c r="H336" s="18"/>
      <c r="I336" s="29">
        <v>1</v>
      </c>
      <c r="J336" s="29">
        <v>108</v>
      </c>
      <c r="K336" s="29">
        <v>109</v>
      </c>
      <c r="L336" s="19">
        <v>99.082568807339456</v>
      </c>
    </row>
    <row r="337" spans="1:12" s="7" customFormat="1" ht="15.75" customHeight="1" x14ac:dyDescent="0.2">
      <c r="A337" s="18" t="s">
        <v>139</v>
      </c>
      <c r="B337" s="18" t="s">
        <v>211</v>
      </c>
      <c r="C337" s="18"/>
      <c r="D337" s="29">
        <v>0</v>
      </c>
      <c r="E337" s="29">
        <v>3283</v>
      </c>
      <c r="F337" s="29">
        <v>3283</v>
      </c>
      <c r="G337" s="19">
        <v>100</v>
      </c>
      <c r="H337" s="18"/>
      <c r="I337" s="29">
        <v>0</v>
      </c>
      <c r="J337" s="29">
        <v>250</v>
      </c>
      <c r="K337" s="29">
        <v>250</v>
      </c>
      <c r="L337" s="19">
        <v>100</v>
      </c>
    </row>
    <row r="338" spans="1:12" s="7" customFormat="1" ht="15.75" customHeight="1" x14ac:dyDescent="0.2">
      <c r="A338" s="18" t="s">
        <v>139</v>
      </c>
      <c r="B338" s="18" t="s">
        <v>18</v>
      </c>
      <c r="C338" s="18"/>
      <c r="D338" s="29">
        <v>20020</v>
      </c>
      <c r="E338" s="29">
        <v>46300</v>
      </c>
      <c r="F338" s="29">
        <v>66320</v>
      </c>
      <c r="G338" s="19">
        <v>69.813027744270201</v>
      </c>
      <c r="H338" s="18"/>
      <c r="I338" s="29">
        <v>2767</v>
      </c>
      <c r="J338" s="29">
        <v>1866</v>
      </c>
      <c r="K338" s="29">
        <v>4633</v>
      </c>
      <c r="L338" s="19">
        <v>40.276278868983383</v>
      </c>
    </row>
    <row r="339" spans="1:12" s="7" customFormat="1" ht="15.75" customHeight="1" x14ac:dyDescent="0.2">
      <c r="A339" s="18" t="s">
        <v>139</v>
      </c>
      <c r="B339" s="18" t="s">
        <v>71</v>
      </c>
      <c r="C339" s="18"/>
      <c r="D339" s="29">
        <v>178</v>
      </c>
      <c r="E339" s="29">
        <v>4170</v>
      </c>
      <c r="F339" s="29">
        <v>4348</v>
      </c>
      <c r="G339" s="19">
        <v>95.90616375344986</v>
      </c>
      <c r="H339" s="18"/>
      <c r="I339" s="29">
        <v>5</v>
      </c>
      <c r="J339" s="29">
        <v>367</v>
      </c>
      <c r="K339" s="29">
        <v>372</v>
      </c>
      <c r="L339" s="19">
        <v>98.655913978494624</v>
      </c>
    </row>
    <row r="340" spans="1:12" s="7" customFormat="1" ht="15.75" customHeight="1" x14ac:dyDescent="0.2">
      <c r="A340" s="18" t="s">
        <v>139</v>
      </c>
      <c r="B340" s="18" t="s">
        <v>140</v>
      </c>
      <c r="C340" s="18"/>
      <c r="D340" s="29">
        <v>269</v>
      </c>
      <c r="E340" s="29">
        <v>5270</v>
      </c>
      <c r="F340" s="29">
        <v>5539</v>
      </c>
      <c r="G340" s="19">
        <v>95.143527712583506</v>
      </c>
      <c r="H340" s="18"/>
      <c r="I340" s="29">
        <v>68</v>
      </c>
      <c r="J340" s="29">
        <v>3233</v>
      </c>
      <c r="K340" s="29">
        <v>3301</v>
      </c>
      <c r="L340" s="19">
        <v>97.940018176310204</v>
      </c>
    </row>
    <row r="341" spans="1:12" s="7" customFormat="1" ht="15.75" customHeight="1" x14ac:dyDescent="0.2">
      <c r="A341" s="18" t="s">
        <v>139</v>
      </c>
      <c r="B341" s="18" t="s">
        <v>7</v>
      </c>
      <c r="C341" s="18"/>
      <c r="D341" s="29">
        <v>2795</v>
      </c>
      <c r="E341" s="29">
        <v>7441</v>
      </c>
      <c r="F341" s="29">
        <v>10236</v>
      </c>
      <c r="G341" s="19">
        <v>72.694411879640484</v>
      </c>
      <c r="H341" s="18"/>
      <c r="I341" s="29">
        <v>609</v>
      </c>
      <c r="J341" s="29">
        <v>381</v>
      </c>
      <c r="K341" s="29">
        <v>990</v>
      </c>
      <c r="L341" s="19">
        <v>38.484848484848484</v>
      </c>
    </row>
    <row r="342" spans="1:12" s="7" customFormat="1" ht="15.75" customHeight="1" x14ac:dyDescent="0.2">
      <c r="A342" s="18" t="s">
        <v>139</v>
      </c>
      <c r="B342" s="18" t="s">
        <v>6</v>
      </c>
      <c r="C342" s="18"/>
      <c r="D342" s="29">
        <v>141</v>
      </c>
      <c r="E342" s="29">
        <v>2630</v>
      </c>
      <c r="F342" s="29">
        <v>2771</v>
      </c>
      <c r="G342" s="19">
        <v>94.911584265608084</v>
      </c>
      <c r="H342" s="18"/>
      <c r="I342" s="29">
        <v>104</v>
      </c>
      <c r="J342" s="29">
        <v>1037</v>
      </c>
      <c r="K342" s="29">
        <v>1141</v>
      </c>
      <c r="L342" s="19">
        <v>90.885188431200703</v>
      </c>
    </row>
    <row r="343" spans="1:12" s="7" customFormat="1" ht="15.75" customHeight="1" x14ac:dyDescent="0.2">
      <c r="A343" s="18" t="s">
        <v>139</v>
      </c>
      <c r="B343" s="18" t="s">
        <v>218</v>
      </c>
      <c r="C343" s="18"/>
      <c r="D343" s="29">
        <v>2</v>
      </c>
      <c r="E343" s="29">
        <v>2958</v>
      </c>
      <c r="F343" s="29">
        <v>2960</v>
      </c>
      <c r="G343" s="19">
        <v>99.932432432432435</v>
      </c>
      <c r="H343" s="18"/>
      <c r="I343" s="29">
        <v>2</v>
      </c>
      <c r="J343" s="29">
        <v>4</v>
      </c>
      <c r="K343" s="29">
        <v>6</v>
      </c>
      <c r="L343" s="19">
        <v>66.666666666666671</v>
      </c>
    </row>
    <row r="344" spans="1:12" s="7" customFormat="1" ht="15.75" customHeight="1" x14ac:dyDescent="0.2">
      <c r="A344" s="18" t="s">
        <v>139</v>
      </c>
      <c r="B344" s="18" t="s">
        <v>9</v>
      </c>
      <c r="C344" s="18"/>
      <c r="D344" s="29">
        <v>1222</v>
      </c>
      <c r="E344" s="29">
        <v>7686</v>
      </c>
      <c r="F344" s="29">
        <v>8908</v>
      </c>
      <c r="G344" s="19">
        <v>86.281993713515945</v>
      </c>
      <c r="H344" s="18"/>
      <c r="I344" s="29">
        <v>159</v>
      </c>
      <c r="J344" s="29">
        <v>769</v>
      </c>
      <c r="K344" s="29">
        <v>928</v>
      </c>
      <c r="L344" s="19">
        <v>82.866379310344826</v>
      </c>
    </row>
    <row r="345" spans="1:12" s="7" customFormat="1" ht="15.75" customHeight="1" x14ac:dyDescent="0.2">
      <c r="A345" s="18" t="s">
        <v>139</v>
      </c>
      <c r="B345" s="18" t="s">
        <v>179</v>
      </c>
      <c r="C345" s="18"/>
      <c r="D345" s="29">
        <v>1</v>
      </c>
      <c r="E345" s="29">
        <v>2865</v>
      </c>
      <c r="F345" s="29">
        <v>2866</v>
      </c>
      <c r="G345" s="19">
        <v>99.965108164689468</v>
      </c>
      <c r="H345" s="18"/>
      <c r="I345" s="29">
        <v>1</v>
      </c>
      <c r="J345" s="29">
        <v>781</v>
      </c>
      <c r="K345" s="29">
        <v>782</v>
      </c>
      <c r="L345" s="19">
        <v>99.872122762148337</v>
      </c>
    </row>
    <row r="346" spans="1:12" s="7" customFormat="1" ht="15.75" customHeight="1" x14ac:dyDescent="0.2">
      <c r="A346" s="18" t="s">
        <v>139</v>
      </c>
      <c r="B346" s="18" t="s">
        <v>185</v>
      </c>
      <c r="C346" s="18"/>
      <c r="D346" s="29">
        <v>2</v>
      </c>
      <c r="E346" s="29">
        <v>2184</v>
      </c>
      <c r="F346" s="29">
        <v>2186</v>
      </c>
      <c r="G346" s="19">
        <v>99.908508691674285</v>
      </c>
      <c r="H346" s="18"/>
      <c r="I346" s="29">
        <v>9</v>
      </c>
      <c r="J346" s="29">
        <v>20</v>
      </c>
      <c r="K346" s="29">
        <v>29</v>
      </c>
      <c r="L346" s="19">
        <v>68.965517241379317</v>
      </c>
    </row>
    <row r="347" spans="1:12" s="7" customFormat="1" ht="15.75" customHeight="1" x14ac:dyDescent="0.2">
      <c r="A347" s="18" t="s">
        <v>139</v>
      </c>
      <c r="B347" s="18" t="s">
        <v>10</v>
      </c>
      <c r="C347" s="18"/>
      <c r="D347" s="29">
        <v>234</v>
      </c>
      <c r="E347" s="29">
        <v>6876</v>
      </c>
      <c r="F347" s="29">
        <v>7110</v>
      </c>
      <c r="G347" s="19">
        <v>96.708860759493675</v>
      </c>
      <c r="H347" s="18"/>
      <c r="I347" s="29">
        <v>27</v>
      </c>
      <c r="J347" s="29">
        <v>90</v>
      </c>
      <c r="K347" s="29">
        <v>117</v>
      </c>
      <c r="L347" s="19">
        <v>76.92307692307692</v>
      </c>
    </row>
    <row r="348" spans="1:12" s="7" customFormat="1" ht="15.75" customHeight="1" x14ac:dyDescent="0.2">
      <c r="A348" s="18" t="s">
        <v>139</v>
      </c>
      <c r="B348" s="18" t="s">
        <v>221</v>
      </c>
      <c r="C348" s="18"/>
      <c r="D348" s="29">
        <v>242</v>
      </c>
      <c r="E348" s="29">
        <v>6162</v>
      </c>
      <c r="F348" s="29">
        <v>6404</v>
      </c>
      <c r="G348" s="19">
        <v>96.221111805121794</v>
      </c>
      <c r="H348" s="18"/>
      <c r="I348" s="29">
        <v>10</v>
      </c>
      <c r="J348" s="29">
        <v>127</v>
      </c>
      <c r="K348" s="29">
        <v>137</v>
      </c>
      <c r="L348" s="19">
        <v>92.700729927007302</v>
      </c>
    </row>
    <row r="349" spans="1:12" s="7" customFormat="1" ht="15.75" customHeight="1" x14ac:dyDescent="0.2">
      <c r="A349" s="18" t="s">
        <v>141</v>
      </c>
      <c r="B349" s="18" t="s">
        <v>175</v>
      </c>
      <c r="C349" s="18"/>
      <c r="D349" s="29">
        <v>2</v>
      </c>
      <c r="E349" s="29">
        <v>4473</v>
      </c>
      <c r="F349" s="29">
        <v>4475</v>
      </c>
      <c r="G349" s="19">
        <v>99.955307262569832</v>
      </c>
      <c r="H349" s="18"/>
      <c r="I349" s="29">
        <v>6</v>
      </c>
      <c r="J349" s="29">
        <v>339</v>
      </c>
      <c r="K349" s="29">
        <v>345</v>
      </c>
      <c r="L349" s="19">
        <v>98.260869565217391</v>
      </c>
    </row>
    <row r="350" spans="1:12" s="7" customFormat="1" ht="15.75" customHeight="1" x14ac:dyDescent="0.2">
      <c r="A350" s="18" t="s">
        <v>143</v>
      </c>
      <c r="B350" s="18" t="s">
        <v>175</v>
      </c>
      <c r="C350" s="18"/>
      <c r="D350" s="29">
        <v>0</v>
      </c>
      <c r="E350" s="29">
        <v>4864</v>
      </c>
      <c r="F350" s="29">
        <v>4864</v>
      </c>
      <c r="G350" s="19">
        <v>100</v>
      </c>
      <c r="H350" s="18"/>
      <c r="I350" s="29">
        <v>5</v>
      </c>
      <c r="J350" s="29">
        <v>326</v>
      </c>
      <c r="K350" s="29">
        <v>331</v>
      </c>
      <c r="L350" s="19">
        <v>98.489425981873111</v>
      </c>
    </row>
    <row r="351" spans="1:12" s="7" customFormat="1" ht="15.75" customHeight="1" x14ac:dyDescent="0.2">
      <c r="A351" s="18" t="s">
        <v>144</v>
      </c>
      <c r="B351" s="18" t="s">
        <v>177</v>
      </c>
      <c r="C351" s="18"/>
      <c r="D351" s="29">
        <v>3</v>
      </c>
      <c r="E351" s="29">
        <v>2865</v>
      </c>
      <c r="F351" s="29">
        <v>2868</v>
      </c>
      <c r="G351" s="19">
        <v>99.895397489539747</v>
      </c>
      <c r="H351" s="18"/>
      <c r="I351" s="29">
        <v>4</v>
      </c>
      <c r="J351" s="29">
        <v>618</v>
      </c>
      <c r="K351" s="29">
        <v>622</v>
      </c>
      <c r="L351" s="19">
        <v>99.356913183279744</v>
      </c>
    </row>
    <row r="352" spans="1:12" s="7" customFormat="1" ht="15.75" customHeight="1" x14ac:dyDescent="0.2">
      <c r="A352" s="18" t="s">
        <v>144</v>
      </c>
      <c r="B352" s="18" t="s">
        <v>7</v>
      </c>
      <c r="C352" s="18"/>
      <c r="D352" s="29">
        <v>644</v>
      </c>
      <c r="E352" s="29">
        <v>3696</v>
      </c>
      <c r="F352" s="29">
        <v>4340</v>
      </c>
      <c r="G352" s="19">
        <v>85.161290322580641</v>
      </c>
      <c r="H352" s="18"/>
      <c r="I352" s="29">
        <v>162</v>
      </c>
      <c r="J352" s="29">
        <v>213</v>
      </c>
      <c r="K352" s="29">
        <v>375</v>
      </c>
      <c r="L352" s="19">
        <v>56.8</v>
      </c>
    </row>
    <row r="353" spans="1:12" s="7" customFormat="1" ht="15.75" customHeight="1" x14ac:dyDescent="0.2">
      <c r="A353" s="18" t="s">
        <v>144</v>
      </c>
      <c r="B353" s="18" t="s">
        <v>236</v>
      </c>
      <c r="C353" s="18"/>
      <c r="D353" s="29">
        <v>447</v>
      </c>
      <c r="E353" s="29">
        <v>4994</v>
      </c>
      <c r="F353" s="29">
        <v>5441</v>
      </c>
      <c r="G353" s="19">
        <v>91.784598419408198</v>
      </c>
      <c r="H353" s="18"/>
      <c r="I353" s="29">
        <v>0</v>
      </c>
      <c r="J353" s="29">
        <v>29</v>
      </c>
      <c r="K353" s="29">
        <v>29</v>
      </c>
      <c r="L353" s="19">
        <v>100</v>
      </c>
    </row>
    <row r="354" spans="1:12" s="7" customFormat="1" ht="15.75" customHeight="1" x14ac:dyDescent="0.2">
      <c r="A354" s="18" t="s">
        <v>131</v>
      </c>
      <c r="B354" s="18" t="s">
        <v>175</v>
      </c>
      <c r="C354" s="18"/>
      <c r="D354" s="29">
        <v>24</v>
      </c>
      <c r="E354" s="29">
        <v>4665</v>
      </c>
      <c r="F354" s="29">
        <v>4689</v>
      </c>
      <c r="G354" s="19">
        <v>99.488163787587965</v>
      </c>
      <c r="H354" s="18"/>
      <c r="I354" s="29">
        <v>11</v>
      </c>
      <c r="J354" s="29">
        <v>173</v>
      </c>
      <c r="K354" s="29">
        <v>184</v>
      </c>
      <c r="L354" s="19">
        <v>94.021739130434781</v>
      </c>
    </row>
    <row r="355" spans="1:12" s="7" customFormat="1" ht="15.75" customHeight="1" x14ac:dyDescent="0.2">
      <c r="A355" s="18" t="s">
        <v>132</v>
      </c>
      <c r="B355" s="18" t="s">
        <v>20</v>
      </c>
      <c r="C355" s="18"/>
      <c r="D355" s="29">
        <v>3847</v>
      </c>
      <c r="E355" s="29">
        <v>12637</v>
      </c>
      <c r="F355" s="29">
        <v>16484</v>
      </c>
      <c r="G355" s="19">
        <v>76.662217908274684</v>
      </c>
      <c r="H355" s="18"/>
      <c r="I355" s="29">
        <v>921</v>
      </c>
      <c r="J355" s="29">
        <v>761</v>
      </c>
      <c r="K355" s="29">
        <v>1682</v>
      </c>
      <c r="L355" s="19">
        <v>45.243757431629014</v>
      </c>
    </row>
    <row r="356" spans="1:12" s="7" customFormat="1" ht="15.75" customHeight="1" x14ac:dyDescent="0.2">
      <c r="A356" s="18" t="s">
        <v>132</v>
      </c>
      <c r="B356" s="18" t="s">
        <v>21</v>
      </c>
      <c r="C356" s="18"/>
      <c r="D356" s="29">
        <v>619</v>
      </c>
      <c r="E356" s="29">
        <v>5234</v>
      </c>
      <c r="F356" s="29">
        <v>5853</v>
      </c>
      <c r="G356" s="19">
        <v>89.424226892192038</v>
      </c>
      <c r="H356" s="18"/>
      <c r="I356" s="29">
        <v>2745</v>
      </c>
      <c r="J356" s="29">
        <v>3075</v>
      </c>
      <c r="K356" s="29">
        <v>5820</v>
      </c>
      <c r="L356" s="19">
        <v>52.835051546391753</v>
      </c>
    </row>
    <row r="357" spans="1:12" s="7" customFormat="1" ht="15.75" customHeight="1" x14ac:dyDescent="0.2">
      <c r="A357" s="18" t="s">
        <v>145</v>
      </c>
      <c r="B357" s="18" t="s">
        <v>175</v>
      </c>
      <c r="C357" s="18"/>
      <c r="D357" s="29">
        <v>1</v>
      </c>
      <c r="E357" s="29">
        <v>5215</v>
      </c>
      <c r="F357" s="29">
        <v>5216</v>
      </c>
      <c r="G357" s="19">
        <v>99.980828220858896</v>
      </c>
      <c r="H357" s="18"/>
      <c r="I357" s="29">
        <v>1</v>
      </c>
      <c r="J357" s="29">
        <v>124</v>
      </c>
      <c r="K357" s="29">
        <v>125</v>
      </c>
      <c r="L357" s="19">
        <v>99.2</v>
      </c>
    </row>
    <row r="358" spans="1:12" s="7" customFormat="1" ht="15.75" customHeight="1" x14ac:dyDescent="0.2">
      <c r="A358" s="18" t="s">
        <v>146</v>
      </c>
      <c r="B358" s="18" t="s">
        <v>175</v>
      </c>
      <c r="C358" s="18"/>
      <c r="D358" s="29">
        <v>1</v>
      </c>
      <c r="E358" s="29">
        <v>2491</v>
      </c>
      <c r="F358" s="29">
        <v>2492</v>
      </c>
      <c r="G358" s="19">
        <v>99.959871589085068</v>
      </c>
      <c r="H358" s="18"/>
      <c r="I358" s="29">
        <v>2</v>
      </c>
      <c r="J358" s="29">
        <v>119</v>
      </c>
      <c r="K358" s="29">
        <v>121</v>
      </c>
      <c r="L358" s="19">
        <v>98.347107438016522</v>
      </c>
    </row>
    <row r="359" spans="1:12" s="7" customFormat="1" ht="15.75" customHeight="1" x14ac:dyDescent="0.2">
      <c r="A359" s="18" t="s">
        <v>147</v>
      </c>
      <c r="B359" s="18" t="s">
        <v>24</v>
      </c>
      <c r="C359" s="18"/>
      <c r="D359" s="29">
        <v>271</v>
      </c>
      <c r="E359" s="29">
        <v>3474</v>
      </c>
      <c r="F359" s="29">
        <v>3745</v>
      </c>
      <c r="G359" s="19">
        <v>92.763684913217617</v>
      </c>
      <c r="H359" s="18"/>
      <c r="I359" s="29">
        <v>37</v>
      </c>
      <c r="J359" s="29">
        <v>2433</v>
      </c>
      <c r="K359" s="29">
        <v>2470</v>
      </c>
      <c r="L359" s="19">
        <v>98.502024291497975</v>
      </c>
    </row>
    <row r="360" spans="1:12" s="7" customFormat="1" ht="15.75" customHeight="1" x14ac:dyDescent="0.2">
      <c r="A360" s="18" t="s">
        <v>147</v>
      </c>
      <c r="B360" s="18" t="s">
        <v>182</v>
      </c>
      <c r="C360" s="18"/>
      <c r="D360" s="29">
        <v>12</v>
      </c>
      <c r="E360" s="29">
        <v>3868</v>
      </c>
      <c r="F360" s="29">
        <v>3880</v>
      </c>
      <c r="G360" s="19">
        <v>99.69072164948453</v>
      </c>
      <c r="H360" s="18"/>
      <c r="I360" s="29">
        <v>4</v>
      </c>
      <c r="J360" s="29">
        <v>347</v>
      </c>
      <c r="K360" s="29">
        <v>351</v>
      </c>
      <c r="L360" s="19">
        <v>98.86039886039886</v>
      </c>
    </row>
    <row r="361" spans="1:12" s="7" customFormat="1" ht="15.75" customHeight="1" x14ac:dyDescent="0.2">
      <c r="A361" s="18" t="s">
        <v>147</v>
      </c>
      <c r="B361" s="18" t="s">
        <v>9</v>
      </c>
      <c r="C361" s="18"/>
      <c r="D361" s="29">
        <v>587</v>
      </c>
      <c r="E361" s="29">
        <v>7045</v>
      </c>
      <c r="F361" s="29">
        <v>7632</v>
      </c>
      <c r="G361" s="19">
        <v>92.308700209643604</v>
      </c>
      <c r="H361" s="18"/>
      <c r="I361" s="29">
        <v>58</v>
      </c>
      <c r="J361" s="29">
        <v>406</v>
      </c>
      <c r="K361" s="29">
        <v>464</v>
      </c>
      <c r="L361" s="19">
        <v>87.5</v>
      </c>
    </row>
    <row r="362" spans="1:12" s="7" customFormat="1" ht="15.75" customHeight="1" x14ac:dyDescent="0.2">
      <c r="A362" s="18" t="s">
        <v>148</v>
      </c>
      <c r="B362" s="18" t="s">
        <v>223</v>
      </c>
      <c r="C362" s="18"/>
      <c r="D362" s="29">
        <v>129</v>
      </c>
      <c r="E362" s="29">
        <v>3247</v>
      </c>
      <c r="F362" s="29">
        <v>3376</v>
      </c>
      <c r="G362" s="19">
        <v>96.178909952606631</v>
      </c>
      <c r="H362" s="18"/>
      <c r="I362" s="29">
        <v>0</v>
      </c>
      <c r="J362" s="29">
        <v>53</v>
      </c>
      <c r="K362" s="29">
        <v>53</v>
      </c>
      <c r="L362" s="19">
        <v>100</v>
      </c>
    </row>
    <row r="363" spans="1:12" s="7" customFormat="1" ht="15.75" customHeight="1" x14ac:dyDescent="0.2">
      <c r="A363" s="18" t="s">
        <v>148</v>
      </c>
      <c r="B363" s="18" t="s">
        <v>7</v>
      </c>
      <c r="C363" s="18"/>
      <c r="D363" s="29">
        <v>428</v>
      </c>
      <c r="E363" s="29">
        <v>4627</v>
      </c>
      <c r="F363" s="29">
        <v>5055</v>
      </c>
      <c r="G363" s="19">
        <v>91.533135509396644</v>
      </c>
      <c r="H363" s="18"/>
      <c r="I363" s="29">
        <v>77</v>
      </c>
      <c r="J363" s="29">
        <v>1066</v>
      </c>
      <c r="K363" s="29">
        <v>1143</v>
      </c>
      <c r="L363" s="19">
        <v>93.263342082239717</v>
      </c>
    </row>
    <row r="364" spans="1:12" s="7" customFormat="1" ht="15.75" customHeight="1" x14ac:dyDescent="0.2">
      <c r="A364" s="18" t="s">
        <v>148</v>
      </c>
      <c r="B364" s="18" t="s">
        <v>9</v>
      </c>
      <c r="C364" s="18"/>
      <c r="D364" s="29">
        <v>659</v>
      </c>
      <c r="E364" s="29">
        <v>14766</v>
      </c>
      <c r="F364" s="29">
        <v>15425</v>
      </c>
      <c r="G364" s="19">
        <v>95.727714748784436</v>
      </c>
      <c r="H364" s="18"/>
      <c r="I364" s="29">
        <v>125</v>
      </c>
      <c r="J364" s="29">
        <v>2595</v>
      </c>
      <c r="K364" s="29">
        <v>2720</v>
      </c>
      <c r="L364" s="19">
        <v>95.404411764705884</v>
      </c>
    </row>
    <row r="365" spans="1:12" s="7" customFormat="1" ht="15.75" customHeight="1" x14ac:dyDescent="0.2">
      <c r="A365" s="18" t="s">
        <v>149</v>
      </c>
      <c r="B365" s="18" t="s">
        <v>20</v>
      </c>
      <c r="C365" s="18"/>
      <c r="D365" s="29">
        <v>321</v>
      </c>
      <c r="E365" s="29">
        <v>2198</v>
      </c>
      <c r="F365" s="29">
        <v>2519</v>
      </c>
      <c r="G365" s="19">
        <v>87.256847955537907</v>
      </c>
      <c r="H365" s="18"/>
      <c r="I365" s="29">
        <v>120</v>
      </c>
      <c r="J365" s="29">
        <v>149</v>
      </c>
      <c r="K365" s="29">
        <v>269</v>
      </c>
      <c r="L365" s="19">
        <v>55.390334572490708</v>
      </c>
    </row>
    <row r="366" spans="1:12" s="7" customFormat="1" ht="15.75" customHeight="1" x14ac:dyDescent="0.2">
      <c r="A366" s="18" t="s">
        <v>149</v>
      </c>
      <c r="B366" s="18" t="s">
        <v>21</v>
      </c>
      <c r="C366" s="18"/>
      <c r="D366" s="29">
        <v>237</v>
      </c>
      <c r="E366" s="29">
        <v>3545</v>
      </c>
      <c r="F366" s="29">
        <v>3782</v>
      </c>
      <c r="G366" s="19">
        <v>93.733474352194605</v>
      </c>
      <c r="H366" s="18"/>
      <c r="I366" s="29">
        <v>14</v>
      </c>
      <c r="J366" s="29">
        <v>377</v>
      </c>
      <c r="K366" s="29">
        <v>391</v>
      </c>
      <c r="L366" s="19">
        <v>96.419437340153451</v>
      </c>
    </row>
    <row r="367" spans="1:12" s="7" customFormat="1" ht="15.75" customHeight="1" x14ac:dyDescent="0.2">
      <c r="A367" s="18" t="s">
        <v>150</v>
      </c>
      <c r="B367" s="18" t="s">
        <v>256</v>
      </c>
      <c r="C367" s="18"/>
      <c r="D367" s="29">
        <v>63</v>
      </c>
      <c r="E367" s="29">
        <v>2332</v>
      </c>
      <c r="F367" s="29">
        <v>2395</v>
      </c>
      <c r="G367" s="19">
        <v>97.369519832985389</v>
      </c>
      <c r="H367" s="18"/>
      <c r="I367" s="29">
        <v>0</v>
      </c>
      <c r="J367" s="29">
        <v>23</v>
      </c>
      <c r="K367" s="29">
        <v>23</v>
      </c>
      <c r="L367" s="19">
        <v>100</v>
      </c>
    </row>
    <row r="368" spans="1:12" s="7" customFormat="1" ht="15.75" customHeight="1" x14ac:dyDescent="0.2">
      <c r="A368" s="18" t="s">
        <v>150</v>
      </c>
      <c r="B368" s="18" t="s">
        <v>211</v>
      </c>
      <c r="C368" s="18"/>
      <c r="D368" s="29">
        <v>0</v>
      </c>
      <c r="E368" s="29">
        <v>2345</v>
      </c>
      <c r="F368" s="29">
        <v>2345</v>
      </c>
      <c r="G368" s="19">
        <v>100</v>
      </c>
      <c r="H368" s="18"/>
      <c r="I368" s="29">
        <v>0</v>
      </c>
      <c r="J368" s="29">
        <v>122</v>
      </c>
      <c r="K368" s="29">
        <v>122</v>
      </c>
      <c r="L368" s="19">
        <v>100</v>
      </c>
    </row>
    <row r="369" spans="1:12" s="7" customFormat="1" ht="15.75" customHeight="1" x14ac:dyDescent="0.2">
      <c r="A369" s="18" t="s">
        <v>150</v>
      </c>
      <c r="B369" s="18" t="s">
        <v>89</v>
      </c>
      <c r="C369" s="18"/>
      <c r="D369" s="29">
        <v>5819</v>
      </c>
      <c r="E369" s="29">
        <v>5445</v>
      </c>
      <c r="F369" s="29">
        <v>11264</v>
      </c>
      <c r="G369" s="19">
        <v>48.33984375</v>
      </c>
      <c r="H369" s="18"/>
      <c r="I369" s="29">
        <v>3548</v>
      </c>
      <c r="J369" s="29">
        <v>767</v>
      </c>
      <c r="K369" s="29">
        <v>4315</v>
      </c>
      <c r="L369" s="19">
        <v>17.775202780996523</v>
      </c>
    </row>
    <row r="370" spans="1:12" s="7" customFormat="1" ht="15.75" customHeight="1" x14ac:dyDescent="0.2">
      <c r="A370" s="18" t="s">
        <v>150</v>
      </c>
      <c r="B370" s="18" t="s">
        <v>151</v>
      </c>
      <c r="C370" s="18"/>
      <c r="D370" s="29">
        <v>413</v>
      </c>
      <c r="E370" s="29">
        <v>2999</v>
      </c>
      <c r="F370" s="29">
        <v>3412</v>
      </c>
      <c r="G370" s="19">
        <v>87.895662368112539</v>
      </c>
      <c r="H370" s="18"/>
      <c r="I370" s="29">
        <v>76</v>
      </c>
      <c r="J370" s="29">
        <v>39</v>
      </c>
      <c r="K370" s="29">
        <v>115</v>
      </c>
      <c r="L370" s="19">
        <v>33.913043478260867</v>
      </c>
    </row>
    <row r="371" spans="1:12" s="7" customFormat="1" ht="15.75" customHeight="1" x14ac:dyDescent="0.2">
      <c r="A371" s="18" t="s">
        <v>150</v>
      </c>
      <c r="B371" s="18" t="s">
        <v>7</v>
      </c>
      <c r="C371" s="18"/>
      <c r="D371" s="29">
        <v>473</v>
      </c>
      <c r="E371" s="29">
        <v>1979</v>
      </c>
      <c r="F371" s="29">
        <v>2452</v>
      </c>
      <c r="G371" s="19">
        <v>80.709624796084825</v>
      </c>
      <c r="H371" s="18"/>
      <c r="I371" s="29">
        <v>122</v>
      </c>
      <c r="J371" s="29">
        <v>267</v>
      </c>
      <c r="K371" s="29">
        <v>389</v>
      </c>
      <c r="L371" s="19">
        <v>68.637532133676089</v>
      </c>
    </row>
    <row r="372" spans="1:12" s="7" customFormat="1" ht="15.75" customHeight="1" x14ac:dyDescent="0.2">
      <c r="A372" s="18" t="s">
        <v>150</v>
      </c>
      <c r="B372" s="18" t="s">
        <v>215</v>
      </c>
      <c r="C372" s="18"/>
      <c r="D372" s="29">
        <v>1</v>
      </c>
      <c r="E372" s="29">
        <v>2125</v>
      </c>
      <c r="F372" s="29">
        <v>2126</v>
      </c>
      <c r="G372" s="19">
        <v>99.952963311382874</v>
      </c>
      <c r="H372" s="18"/>
      <c r="I372" s="29">
        <v>5</v>
      </c>
      <c r="J372" s="29">
        <v>961</v>
      </c>
      <c r="K372" s="29">
        <v>966</v>
      </c>
      <c r="L372" s="19">
        <v>99.482401656314707</v>
      </c>
    </row>
    <row r="373" spans="1:12" s="7" customFormat="1" ht="15.75" customHeight="1" x14ac:dyDescent="0.2">
      <c r="A373" s="18" t="s">
        <v>150</v>
      </c>
      <c r="B373" s="18" t="s">
        <v>9</v>
      </c>
      <c r="C373" s="18"/>
      <c r="D373" s="29">
        <v>653</v>
      </c>
      <c r="E373" s="29">
        <v>4369</v>
      </c>
      <c r="F373" s="29">
        <v>5022</v>
      </c>
      <c r="G373" s="19">
        <v>86.997212266029464</v>
      </c>
      <c r="H373" s="18"/>
      <c r="I373" s="29">
        <v>481</v>
      </c>
      <c r="J373" s="29">
        <v>116</v>
      </c>
      <c r="K373" s="29">
        <v>597</v>
      </c>
      <c r="L373" s="19">
        <v>19.430485762144052</v>
      </c>
    </row>
    <row r="374" spans="1:12" s="7" customFormat="1" ht="15.75" customHeight="1" x14ac:dyDescent="0.2">
      <c r="A374" s="18" t="s">
        <v>150</v>
      </c>
      <c r="B374" s="18" t="s">
        <v>8</v>
      </c>
      <c r="C374" s="18"/>
      <c r="D374" s="29">
        <v>43</v>
      </c>
      <c r="E374" s="29">
        <v>3137</v>
      </c>
      <c r="F374" s="29">
        <v>3180</v>
      </c>
      <c r="G374" s="19">
        <v>98.647798742138363</v>
      </c>
      <c r="H374" s="18"/>
      <c r="I374" s="29">
        <v>19</v>
      </c>
      <c r="J374" s="29">
        <v>1635</v>
      </c>
      <c r="K374" s="29">
        <v>1654</v>
      </c>
      <c r="L374" s="19">
        <v>98.851269649334952</v>
      </c>
    </row>
    <row r="375" spans="1:12" s="7" customFormat="1" ht="15.75" customHeight="1" x14ac:dyDescent="0.2">
      <c r="A375" s="18" t="s">
        <v>150</v>
      </c>
      <c r="B375" s="18" t="s">
        <v>271</v>
      </c>
      <c r="C375" s="18"/>
      <c r="D375" s="29">
        <v>94</v>
      </c>
      <c r="E375" s="29">
        <v>3237</v>
      </c>
      <c r="F375" s="29">
        <v>3331</v>
      </c>
      <c r="G375" s="19">
        <v>97.178024617232069</v>
      </c>
      <c r="H375" s="18"/>
      <c r="I375" s="29">
        <v>0</v>
      </c>
      <c r="J375" s="29">
        <v>70</v>
      </c>
      <c r="K375" s="29">
        <v>70</v>
      </c>
      <c r="L375" s="19">
        <v>100</v>
      </c>
    </row>
    <row r="376" spans="1:12" s="7" customFormat="1" ht="15.75" customHeight="1" x14ac:dyDescent="0.2">
      <c r="A376" s="18" t="s">
        <v>152</v>
      </c>
      <c r="B376" s="18" t="s">
        <v>1</v>
      </c>
      <c r="C376" s="18"/>
      <c r="D376" s="29">
        <v>1029</v>
      </c>
      <c r="E376" s="29">
        <v>7901</v>
      </c>
      <c r="F376" s="29">
        <v>8930</v>
      </c>
      <c r="G376" s="19">
        <v>88.477043673012318</v>
      </c>
      <c r="H376" s="18"/>
      <c r="I376" s="29">
        <v>57</v>
      </c>
      <c r="J376" s="29">
        <v>176</v>
      </c>
      <c r="K376" s="29">
        <v>233</v>
      </c>
      <c r="L376" s="19">
        <v>75.536480686695285</v>
      </c>
    </row>
    <row r="377" spans="1:12" s="7" customFormat="1" ht="15.75" customHeight="1" x14ac:dyDescent="0.2">
      <c r="A377" s="18" t="s">
        <v>153</v>
      </c>
      <c r="B377" s="18" t="s">
        <v>175</v>
      </c>
      <c r="C377" s="18"/>
      <c r="D377" s="29">
        <v>12</v>
      </c>
      <c r="E377" s="29">
        <v>4065</v>
      </c>
      <c r="F377" s="29">
        <v>4077</v>
      </c>
      <c r="G377" s="19">
        <v>99.705665930831501</v>
      </c>
      <c r="H377" s="18"/>
      <c r="I377" s="29">
        <v>32</v>
      </c>
      <c r="J377" s="29">
        <v>767</v>
      </c>
      <c r="K377" s="29">
        <v>799</v>
      </c>
      <c r="L377" s="19">
        <v>95.994993742177726</v>
      </c>
    </row>
    <row r="378" spans="1:12" s="7" customFormat="1" ht="15.75" customHeight="1" x14ac:dyDescent="0.2">
      <c r="A378" s="18" t="s">
        <v>154</v>
      </c>
      <c r="B378" s="18" t="s">
        <v>20</v>
      </c>
      <c r="C378" s="18"/>
      <c r="D378" s="29">
        <v>1530</v>
      </c>
      <c r="E378" s="29">
        <v>5148</v>
      </c>
      <c r="F378" s="29">
        <v>6678</v>
      </c>
      <c r="G378" s="19">
        <v>77.088948787061994</v>
      </c>
      <c r="H378" s="18"/>
      <c r="I378" s="29">
        <v>872</v>
      </c>
      <c r="J378" s="29">
        <v>1257</v>
      </c>
      <c r="K378" s="29">
        <v>2129</v>
      </c>
      <c r="L378" s="19">
        <v>59.041803663691873</v>
      </c>
    </row>
    <row r="379" spans="1:12" s="7" customFormat="1" ht="15.75" customHeight="1" x14ac:dyDescent="0.2">
      <c r="A379" s="18" t="s">
        <v>154</v>
      </c>
      <c r="B379" s="18" t="s">
        <v>21</v>
      </c>
      <c r="C379" s="18"/>
      <c r="D379" s="29">
        <v>2773</v>
      </c>
      <c r="E379" s="29">
        <v>7334</v>
      </c>
      <c r="F379" s="29">
        <v>10107</v>
      </c>
      <c r="G379" s="19">
        <v>72.563569803106759</v>
      </c>
      <c r="H379" s="18"/>
      <c r="I379" s="29">
        <v>1615</v>
      </c>
      <c r="J379" s="29">
        <v>3018</v>
      </c>
      <c r="K379" s="29">
        <v>4633</v>
      </c>
      <c r="L379" s="19">
        <v>65.14137707748759</v>
      </c>
    </row>
    <row r="380" spans="1:12" s="7" customFormat="1" ht="15.75" customHeight="1" x14ac:dyDescent="0.2">
      <c r="A380" s="18" t="s">
        <v>155</v>
      </c>
      <c r="B380" s="18" t="s">
        <v>177</v>
      </c>
      <c r="C380" s="18"/>
      <c r="D380" s="29">
        <v>2</v>
      </c>
      <c r="E380" s="29">
        <v>2910</v>
      </c>
      <c r="F380" s="29">
        <v>2912</v>
      </c>
      <c r="G380" s="19">
        <v>99.931318681318686</v>
      </c>
      <c r="H380" s="18"/>
      <c r="I380" s="29">
        <v>1</v>
      </c>
      <c r="J380" s="29">
        <v>295</v>
      </c>
      <c r="K380" s="29">
        <v>296</v>
      </c>
      <c r="L380" s="19">
        <v>99.662162162162161</v>
      </c>
    </row>
    <row r="381" spans="1:12" s="7" customFormat="1" ht="15.75" customHeight="1" x14ac:dyDescent="0.2">
      <c r="A381" s="18" t="s">
        <v>155</v>
      </c>
      <c r="B381" s="18" t="s">
        <v>7</v>
      </c>
      <c r="C381" s="18"/>
      <c r="D381" s="29">
        <v>784</v>
      </c>
      <c r="E381" s="29">
        <v>3558</v>
      </c>
      <c r="F381" s="29">
        <v>4342</v>
      </c>
      <c r="G381" s="19">
        <v>81.943804698295722</v>
      </c>
      <c r="H381" s="18"/>
      <c r="I381" s="29">
        <v>398</v>
      </c>
      <c r="J381" s="29">
        <v>256</v>
      </c>
      <c r="K381" s="29">
        <v>654</v>
      </c>
      <c r="L381" s="19">
        <v>39.14373088685015</v>
      </c>
    </row>
    <row r="382" spans="1:12" s="7" customFormat="1" ht="15.75" customHeight="1" x14ac:dyDescent="0.2">
      <c r="A382" s="18" t="s">
        <v>155</v>
      </c>
      <c r="B382" s="18" t="s">
        <v>9</v>
      </c>
      <c r="C382" s="18"/>
      <c r="D382" s="29">
        <v>1800</v>
      </c>
      <c r="E382" s="29">
        <v>6762</v>
      </c>
      <c r="F382" s="29">
        <v>8562</v>
      </c>
      <c r="G382" s="19">
        <v>78.976874562018224</v>
      </c>
      <c r="H382" s="18"/>
      <c r="I382" s="29">
        <v>1199</v>
      </c>
      <c r="J382" s="29">
        <v>267</v>
      </c>
      <c r="K382" s="29">
        <v>1466</v>
      </c>
      <c r="L382" s="19">
        <v>18.212824010914051</v>
      </c>
    </row>
    <row r="383" spans="1:12" x14ac:dyDescent="0.2">
      <c r="A383" s="18" t="s">
        <v>156</v>
      </c>
      <c r="B383" s="18" t="s">
        <v>24</v>
      </c>
      <c r="C383" s="18"/>
      <c r="D383" s="29">
        <v>231</v>
      </c>
      <c r="E383" s="29">
        <v>4284</v>
      </c>
      <c r="F383" s="29">
        <v>4515</v>
      </c>
      <c r="G383" s="19">
        <v>94.883720930232556</v>
      </c>
      <c r="H383" s="18"/>
      <c r="I383" s="29">
        <v>143</v>
      </c>
      <c r="J383" s="29">
        <v>1086</v>
      </c>
      <c r="K383" s="29">
        <v>1229</v>
      </c>
      <c r="L383" s="19">
        <v>88.364524003254672</v>
      </c>
    </row>
    <row r="384" spans="1:12" s="16" customFormat="1" x14ac:dyDescent="0.2">
      <c r="A384" s="18" t="s">
        <v>156</v>
      </c>
      <c r="B384" s="18" t="s">
        <v>63</v>
      </c>
      <c r="C384" s="18"/>
      <c r="D384" s="29">
        <v>44</v>
      </c>
      <c r="E384" s="29">
        <v>1853</v>
      </c>
      <c r="F384" s="29">
        <v>1897</v>
      </c>
      <c r="G384" s="19">
        <v>97.680548234053774</v>
      </c>
      <c r="H384" s="18"/>
      <c r="I384" s="29">
        <v>13</v>
      </c>
      <c r="J384" s="29">
        <v>4</v>
      </c>
      <c r="K384" s="29">
        <v>17</v>
      </c>
      <c r="L384" s="19">
        <v>23.529411764705884</v>
      </c>
    </row>
    <row r="385" spans="1:12" s="16" customFormat="1" x14ac:dyDescent="0.2">
      <c r="A385" s="18" t="s">
        <v>156</v>
      </c>
      <c r="B385" s="18" t="s">
        <v>7</v>
      </c>
      <c r="C385" s="18"/>
      <c r="D385" s="29">
        <v>1365</v>
      </c>
      <c r="E385" s="29">
        <v>4623</v>
      </c>
      <c r="F385" s="29">
        <v>5988</v>
      </c>
      <c r="G385" s="19">
        <v>77.204408817635269</v>
      </c>
      <c r="H385" s="18"/>
      <c r="I385" s="29">
        <v>1062</v>
      </c>
      <c r="J385" s="29">
        <v>132</v>
      </c>
      <c r="K385" s="29">
        <v>1194</v>
      </c>
      <c r="L385" s="19">
        <v>11.055276381909549</v>
      </c>
    </row>
    <row r="386" spans="1:12" s="16" customFormat="1" x14ac:dyDescent="0.2">
      <c r="A386" s="18" t="s">
        <v>156</v>
      </c>
      <c r="B386" s="18" t="s">
        <v>9</v>
      </c>
      <c r="C386" s="18"/>
      <c r="D386" s="29">
        <v>2884</v>
      </c>
      <c r="E386" s="29">
        <v>5776</v>
      </c>
      <c r="F386" s="29">
        <v>8660</v>
      </c>
      <c r="G386" s="19">
        <v>66.697459584295615</v>
      </c>
      <c r="H386" s="18"/>
      <c r="I386" s="29">
        <v>2134</v>
      </c>
      <c r="J386" s="29">
        <v>635</v>
      </c>
      <c r="K386" s="29">
        <v>2769</v>
      </c>
      <c r="L386" s="19">
        <v>22.932466594438427</v>
      </c>
    </row>
    <row r="387" spans="1:12" s="16" customFormat="1" x14ac:dyDescent="0.2">
      <c r="A387" s="18" t="s">
        <v>157</v>
      </c>
      <c r="B387" s="18" t="s">
        <v>180</v>
      </c>
      <c r="C387" s="18"/>
      <c r="D387" s="29">
        <v>27</v>
      </c>
      <c r="E387" s="29">
        <v>5159</v>
      </c>
      <c r="F387" s="29">
        <v>5186</v>
      </c>
      <c r="G387" s="19">
        <v>99.479367527959894</v>
      </c>
      <c r="H387" s="18"/>
      <c r="I387" s="29">
        <v>10</v>
      </c>
      <c r="J387" s="29">
        <v>223</v>
      </c>
      <c r="K387" s="29">
        <v>233</v>
      </c>
      <c r="L387" s="19">
        <v>95.708154506437765</v>
      </c>
    </row>
    <row r="388" spans="1:12" s="16" customFormat="1" x14ac:dyDescent="0.2">
      <c r="A388" s="18" t="s">
        <v>157</v>
      </c>
      <c r="B388" s="18" t="s">
        <v>21</v>
      </c>
      <c r="C388" s="18"/>
      <c r="D388" s="29">
        <v>1168</v>
      </c>
      <c r="E388" s="29">
        <v>5008</v>
      </c>
      <c r="F388" s="29">
        <v>6176</v>
      </c>
      <c r="G388" s="19">
        <v>81.088082901554401</v>
      </c>
      <c r="H388" s="18"/>
      <c r="I388" s="29">
        <v>420</v>
      </c>
      <c r="J388" s="29">
        <v>940</v>
      </c>
      <c r="K388" s="29">
        <v>1360</v>
      </c>
      <c r="L388" s="19">
        <v>69.117647058823536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166</v>
      </c>
      <c r="C390" s="8"/>
      <c r="D390" s="23">
        <f>SUM(D3:D383)</f>
        <v>251411</v>
      </c>
      <c r="E390" s="23">
        <f>SUM(E3:E383)</f>
        <v>2121800</v>
      </c>
      <c r="F390" s="23">
        <f>SUM(F3:F383)</f>
        <v>2373211</v>
      </c>
      <c r="G390" s="27">
        <f>E390/F390*100</f>
        <v>89.406293835651368</v>
      </c>
      <c r="H390" s="9"/>
      <c r="I390" s="23">
        <f>SUM(I3:I383)</f>
        <v>122467</v>
      </c>
      <c r="J390" s="23">
        <f>SUM(J3:J383)</f>
        <v>469329</v>
      </c>
      <c r="K390" s="23">
        <f>SUM(K3:K383)</f>
        <v>591796</v>
      </c>
      <c r="L390" s="25">
        <f>J390/K390*100</f>
        <v>79.305875673373933</v>
      </c>
    </row>
    <row r="391" spans="1:12" ht="13.5" thickBot="1" x14ac:dyDescent="0.25">
      <c r="B391" s="12" t="s">
        <v>190</v>
      </c>
      <c r="C391" s="8"/>
      <c r="D391" s="23">
        <v>95273</v>
      </c>
      <c r="E391" s="23">
        <v>564890</v>
      </c>
      <c r="F391" s="23">
        <f>E391+D391</f>
        <v>660163</v>
      </c>
      <c r="G391" s="27">
        <f>E391/F391*100</f>
        <v>85.568261171862105</v>
      </c>
      <c r="H391" s="9"/>
      <c r="I391" s="23">
        <v>55327</v>
      </c>
      <c r="J391" s="23">
        <v>206483</v>
      </c>
      <c r="K391" s="23">
        <f>J391+I391</f>
        <v>261810</v>
      </c>
      <c r="L391" s="25">
        <f>J391/K391*100</f>
        <v>78.867499331576326</v>
      </c>
    </row>
    <row r="392" spans="1:12" x14ac:dyDescent="0.2">
      <c r="B392" s="10"/>
    </row>
    <row r="393" spans="1:12" x14ac:dyDescent="0.2">
      <c r="L393" s="33"/>
    </row>
  </sheetData>
  <sortState ref="A3:L386">
    <sortCondition ref="A3:A386"/>
    <sortCondition ref="B3:B386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2020-09-10T21:18:21Z</dcterms:modified>
</cp:coreProperties>
</file>