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oairton\Desktop\100 % digitai atualizado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<sst xmlns="http://schemas.openxmlformats.org/spreadsheetml/2006/main" count="800" uniqueCount="271">
  <si>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</si>
  <si>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</si>
  <si>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</si>
  <si>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</si>
  <si>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</si>
  <si>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</si>
  <si>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</si>
  <si>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</si>
  <si>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</si>
  <si>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</si>
  <si>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</si>
  <si>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</si>
  <si>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</si>
  <si>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</si>
  <si>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</si>
  <si>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</si>
  <si>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</si>
  <si>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</si>
  <si>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</si>
  <si>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</si>
  <si>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</si>
  <si>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</si>
  <si>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</si>
  <si>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</si>
  <si>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</si>
  <si>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</si>
  <si>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</si>
  <si>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</si>
  <si>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</si>
  <si>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</si>
  <si>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</si>
  <si>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</si>
  <si>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</si>
  <si>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</si>
  <si>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</si>
  <si>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</si>
  <si>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</si>
  <si>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</si>
  <si>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</si>
  <si>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</si>
  <si>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</si>
  <si>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</si>
  <si>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</si>
  <si>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</si>
  <si>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</si>
  <si>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</si>
  <si>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</si>
  <si>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</si>
  <si>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</si>
  <si>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</si>
  <si>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</si>
  <si>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</si>
  <si>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</si>
  <si>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</si>
  <si>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</si>
  <si>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</si>
  <si>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</si>
  <si>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</si>
  <si>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</si>
  <si>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</si>
  <si>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</si>
  <si>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</si>
  <si>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</si>
  <si>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</si>
  <si>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</si>
  <si>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</si>
  <si>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</si>
  <si>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</si>
  <si>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</si>
  <si>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</si>
  <si>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</si>
  <si>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</si>
  <si>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</si>
  <si>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</si>
  <si>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</si>
  <si>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</si>
  <si>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</si>
  <si>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</si>
  <si>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</si>
  <si>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</si>
  <si>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</si>
  <si>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</si>
  <si>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</si>
  <si>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</si>
  <si>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</si>
  <si>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</si>
  <si>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</si>
  <si>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</si>
  <si>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</si>
  <si>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</si>
  <si>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</si>
  <si>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</si>
  <si>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</si>
  <si>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</si>
  <si>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</si>
  <si>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</si>
  <si>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</si>
  <si>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</si>
  <si>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</si>
  <si>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</si>
  <si>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</si>
  <si>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</si>
  <si>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</si>
  <si>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</si>
  <si>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</si>
  <si>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</si>
  <si>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</si>
  <si>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</si>
  <si>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</si>
  <si>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</si>
  <si>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</si>
  <si>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</si>
  <si>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</si>
  <si>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</si>
  <si>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</si>
  <si>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</si>
  <si>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</si>
  <si>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</si>
  <si>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</si>
  <si>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</si>
  <si>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</si>
  <si>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</si>
  <si>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</si>
  <si>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</si>
  <si>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</si>
  <si>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</si>
  <si>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</si>
  <si>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</si>
  <si>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</si>
  <si>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</si>
  <si>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</si>
  <si>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</si>
  <si>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</si>
  <si>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</si>
  <si>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</si>
  <si>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</si>
  <si>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</si>
  <si>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</si>
  <si>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</si>
  <si>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</si>
  <si>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</si>
  <si>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</si>
  <si>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</si>
  <si>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</si>
  <si>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</si>
  <si>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</si>
  <si>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</si>
  <si>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</si>
  <si>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</si>
  <si>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</si>
  <si>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</si>
  <si>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</si>
  <si>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</si>
  <si>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</si>
  <si>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</si>
  <si>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</si>
  <si>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</si>
  <si>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</si>
  <si>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</si>
  <si>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</si>
  <si>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</si>
  <si>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</si>
  <si>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</si>
  <si>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</si>
  <si>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</si>
  <si>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</si>
  <si>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</si>
  <si>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</si>
  <si>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</si>
  <si>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</si>
  <si>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</si>
  <si>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</si>
  <si>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</si>
  <si>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</si>
  <si>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2ª Vara Cível - 100% Digital - Art. 25, §3º da RC n. 06/2016</t>
  </si>
  <si>
    <t>Vara Única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</si>
  <si>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</si>
  <si>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</si>
  <si>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</si>
  <si>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</si>
  <si>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</si>
  <si>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</si>
  <si>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</si>
  <si>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</si>
  <si>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</si>
  <si>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</si>
  <si>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</si>
  <si>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</si>
  <si>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</si>
  <si>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</si>
  <si>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</si>
  <si>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</si>
  <si>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</si>
  <si>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</si>
  <si>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</si>
  <si>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</si>
  <si>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</si>
  <si>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</si>
  <si>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4ª Vara da Fazenda Pública</t>
  </si>
  <si>
    <t>2ª Vara Criminal - 100% Digital</t>
  </si>
  <si>
    <t>2ª Vara da Fazenda - 100% Digital - Art. 25, §3º da RC n. 06/2016</t>
  </si>
  <si>
    <t>Unidade Regional de Direito Bancário do Extremo Oeste Catarinense - 100% Digital</t>
  </si>
  <si>
    <t>3ª Vara Cível - 100% Digital - Art. 25, §3º da RC n. 06/2016</t>
  </si>
  <si>
    <t>Juizado Especial Criminal - 100% Digital - Art. 25, §3º da RC n. 06/2016</t>
  </si>
  <si>
    <t>Vara Comercial - 100% Digital</t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</si>
  <si>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</si>
  <si>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</si>
  <si>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Vara da Família do Foro do Continente - 100% Digital - Art. 25, §3º da RC n. 06/2016</t>
  </si>
  <si>
    <t>Vara de Direito Militar - 100% Digital - Art. 25, §3º da RC n. 06/2016</t>
  </si>
  <si>
    <t>2º Juizado Especial Cível - 100% Digital - Art. 25, §3º da RC n. 06/2016</t>
  </si>
  <si>
    <t>Vara de Família e Órfãos do Norte da Ilha - 100% Digital</t>
  </si>
  <si>
    <t>Juizado Especial Criminal e de Violência Doméstica - 100% Digital</t>
  </si>
  <si>
    <t>Herval dŽOeste</t>
  </si>
  <si>
    <t>Unidade Regional de Execuções Fiscais Estaduais - 100% Digital</t>
  </si>
  <si>
    <t/>
  </si>
  <si>
    <t>1ª Vara Criminal - 100% Digital - Art. 25, §3º da RC n. 06/2016</t>
  </si>
  <si>
    <t>3ª Vara da Família - 100% Digital - Art. 25, §3º da RC n. 06/2016</t>
  </si>
  <si>
    <t>7ª Vara Cível - 100% Digital - Art. 25, §3º da RC n. 06/2016</t>
  </si>
  <si>
    <t>1ª Vara da Família - 100% Digital - Art. 25, §3º da RC n. 06/2016</t>
  </si>
  <si>
    <t>1ª Vara - 100% Digital</t>
  </si>
  <si>
    <t>Vara da Família - 100% Digital</t>
  </si>
  <si>
    <t>4ª Vara Cível - 100% Digital - Art. 25, §3º da RC n. 06/2016</t>
  </si>
  <si>
    <t>Vara Criminal - 100% Digital</t>
  </si>
  <si>
    <t>4ª Vara Criminal - 100% Digital</t>
  </si>
  <si>
    <t>2ª Vara de Direito Bancário da Região Metropolitana de Florianópolis - 100% Digital</t>
  </si>
  <si>
    <t>3ª Vara Criminal - 100% Digital - Art. 25, §3º da RC n. 06/2016</t>
  </si>
  <si>
    <t>Vara Única  - 100% Digital - Art. 25, §3º da RC n. 06/2016</t>
  </si>
  <si>
    <t>Vara da Infância e Juventude  - 100% Digital</t>
  </si>
  <si>
    <t>2º Juizado Especial Cível - 100% Digital</t>
  </si>
  <si>
    <t>2ª Vara da Família, Idoso, Órfãos e Sucessões - 100% Digital</t>
  </si>
  <si>
    <t>Vara da Família Órfãos, Sucessões Inf e Juventude - 100% Digital</t>
  </si>
  <si>
    <t>Vara do Tribunal do Júri - 100% Digital</t>
  </si>
  <si>
    <t>Unidade Judiciária de Cooperação - 100% Digital</t>
  </si>
  <si>
    <t>2ª Vara Cível - 100% Digital</t>
  </si>
  <si>
    <t>Juizado Especial Cível e Criminal e de Violência Doméstica e Familiar contra a Mulher - 100% Digital</t>
  </si>
  <si>
    <t>Unidade Regional de Execuções Fiscais Municipais e Estaduais</t>
  </si>
  <si>
    <t>Vara Regional de Recuperações Judiciais, Falências e Concordatas - 100% Digital</t>
  </si>
  <si>
    <t>1ª Vara Cível - 100% Digital</t>
  </si>
  <si>
    <t>3ª Vara da Fazenda Pública - 100% Digital - Art. 25, §3º da RC n. 06/2016</t>
  </si>
  <si>
    <t>1ª Vara de Direito Bancário da Região Metropolitana de Florianópolis - 100% Digital</t>
  </si>
  <si>
    <t>Juizado Especial Criminal do Fórum Desembargador Eduardo Luz - 100% Digital</t>
  </si>
  <si>
    <t>Vara da Infância e da Juventude - 100% Digital</t>
  </si>
  <si>
    <t>Vara de Sucessões e Reg Pub da Capital - 100% Digital - Art. 25, §3º da RC n. 06/2016</t>
  </si>
  <si>
    <t>Vara da Família, Infância, Juventude, Idoso, Órfãos e Sucessões - 100% Digital</t>
  </si>
  <si>
    <t>Vara da F. Púb. E. Fisc. A. do Trab. e Reg. Púb. - 100% Digital - Art. 25, §3º da RC n. 06/2016</t>
  </si>
  <si>
    <t>1ª Vara de Direito Bancário - 100% Digital</t>
  </si>
  <si>
    <t>3º Juizado Especial Cível - 100% Digital - Art. 25, §3º da RC n. 06/2016</t>
  </si>
  <si>
    <t>3ª Vara da Fazenda Pública e Juizado Especial da Fazenda Pública</t>
  </si>
  <si>
    <t>Vara da Fazenda Ac. Trabalho e Reg. Públicos - 100% Digital</t>
  </si>
  <si>
    <t>Juizado Especial Cível - 100% Digital</t>
  </si>
  <si>
    <t>2ª Vara - 100% Digital</t>
  </si>
  <si>
    <t>2ª Vara da Fazenda Pública - 100% Digital</t>
  </si>
  <si>
    <t>1º Juizado Especial Cível - 100% Digital</t>
  </si>
  <si>
    <t>Juizado Especial Cível e Criminal da Universidade Federal de Santa Catarina - 100% Digital</t>
  </si>
  <si>
    <t>Vara Regional de Execução Penal - 100% Digital</t>
  </si>
  <si>
    <t>2ª Vara de Direito Bancário - 100% Digital</t>
  </si>
  <si>
    <t>Juizado Especial - 100% Digital</t>
  </si>
  <si>
    <t>Juizado Especial Cível e Criminal - 100% Digital</t>
  </si>
  <si>
    <t>Vara da Fazenda Pública, Acidentes do Trabalho e Registros Públicos - 100% Digital</t>
  </si>
  <si>
    <t>Vara da Família, Órfãos e Sucessões - 100% Digital - Art. 25, §3º da RC n. 06/2016</t>
  </si>
  <si>
    <t>Juizado de Violência Doméstica contra a Mulher - 100% Digital</t>
  </si>
  <si>
    <t>1ª Vara da Fazenda Pública - 100% Digital - Art. 25, §3º da RC n. 06/2016</t>
  </si>
  <si>
    <t>5ª Vara Criminal - 100% Digital - Art. 25, §3º da RC n. 06/2016</t>
  </si>
  <si>
    <t>1ª Vara da Família, Idoso, Órfãos e Sucessões - 100% Digital</t>
  </si>
  <si>
    <t>1ª Vara da Fazenda - 100% Digital - Art. 25, §3º da RC n. 06/2016</t>
  </si>
  <si>
    <t>1ª Vara  - 100% Digital - Art. 25, §3º da RC n. 06/2016</t>
  </si>
  <si>
    <t>2ª Vara da Fazenda Pública - 100% Digital - Art. 25, §3º da RC n. 06/2016</t>
  </si>
  <si>
    <t>3ª Vara Cível - 100% Digital</t>
  </si>
  <si>
    <t>Emissão em 02-10-2020</t>
  </si>
  <si>
    <t>Outubro de 2019</t>
  </si>
  <si>
    <t>Outubro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</si>
</sst>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3" fontId="3" fillId="4" borderId="3" xfId="0" applyNumberFormat="1" applyFont="1" applyFill="1" applyBorder="1"/>
    <xf numFmtId="4" fontId="2" fillId="2" borderId="0" xfId="0" applyNumberFormat="1" applyFont="1" applyFill="1" applyAlignment="1">
      <alignment horizontal="center" vertical="center" wrapText="1"/>
    </xf>
    <xf numFmtId="4" fontId="3" fillId="4" borderId="4" xfId="0" applyNumberFormat="1" applyFont="1" applyFill="1" applyBorder="1"/>
    <xf numFmtId="4" fontId="0" fillId="0" borderId="0" xfId="0" applyNumberFormat="1"/>
    <xf numFmtId="4" fontId="3" fillId="4" borderId="3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6" fillId="0" borderId="5" xfId="0" applyNumberFormat="1" applyFont="1" applyBorder="1" applyAlignment="1">
      <alignment vertical="top"/>
    </xf>
    <xf numFmtId="3" fontId="6" fillId="0" borderId="5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0" fillId="0" borderId="0" xfId="0" applyNumberFormat="1"/>
    <xf numFmtId="4" fontId="3" fillId="0" borderId="0" xfId="0" applyNumberFormat="1" applyFon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3"/>
  <sheetViews>
    <sheetView tabSelected="1" workbookViewId="0">
      <pane ySplit="2" topLeftCell="A330" activePane="bottomLeft" state="frozen"/>
      <selection pane="bottomLeft" activeCell="B336" sqref="B336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1.28515625" style="32" bestFit="1" customWidth="1"/>
    <col min="5" max="6" width="13.140625" style="32" bestFit="1" customWidth="1"/>
    <col min="7" max="7" width="12.5703125" style="26" customWidth="1"/>
    <col min="8" max="8" width="1.28515625" style="1" customWidth="1"/>
    <col min="9" max="9" width="11.28515625" style="32" bestFit="1" customWidth="1"/>
    <col min="10" max="11" width="13.140625" style="32" bestFit="1" customWidth="1"/>
    <col min="12" max="12" width="12.28515625" style="26" customWidth="1"/>
  </cols>
  <sheetData>
    <row r="1" spans="1:12" ht="36.75" customHeight="1" x14ac:dyDescent="0.2">
      <c r="A1" t="s">
        <v>167</v>
      </c>
      <c r="B1" s="11" t="s">
        <v>268</v>
      </c>
      <c r="C1" s="4"/>
      <c r="D1" s="34" t="s">
        <v>269</v>
      </c>
      <c r="E1" s="34"/>
      <c r="F1" s="34"/>
      <c r="G1" s="34"/>
      <c r="H1" s="2"/>
      <c r="I1" s="35" t="s">
        <v>270</v>
      </c>
      <c r="J1" s="35"/>
      <c r="K1" s="35"/>
      <c r="L1" s="35"/>
    </row>
    <row r="2" spans="1:12" ht="49.5" customHeight="1" x14ac:dyDescent="0.2">
      <c r="A2" s="6" t="s">
        <v>158</v>
      </c>
      <c r="B2" s="6" t="s">
        <v>159</v>
      </c>
      <c r="C2" s="5"/>
      <c r="D2" s="28" t="s">
        <v>160</v>
      </c>
      <c r="E2" s="28" t="s">
        <v>161</v>
      </c>
      <c r="F2" s="28" t="s">
        <v>162</v>
      </c>
      <c r="G2" s="24" t="s">
        <v>173</v>
      </c>
      <c r="H2" s="3"/>
      <c r="I2" s="28" t="s">
        <v>163</v>
      </c>
      <c r="J2" s="28" t="s">
        <v>164</v>
      </c>
      <c r="K2" s="28" t="s">
        <v>165</v>
      </c>
      <c r="L2" s="24" t="s">
        <v>173</v>
      </c>
    </row>
    <row r="3" spans="1:12" s="17" customFormat="1" ht="15.75" customHeight="1" x14ac:dyDescent="0.2">
      <c r="A3" s="18" t="s">
        <v>0</v>
      </c>
      <c r="B3" s="18" t="s">
        <v>1</v>
      </c>
      <c r="C3" s="18"/>
      <c r="D3" s="29">
        <v>1550</v>
      </c>
      <c r="E3" s="29">
        <v>9786</v>
      </c>
      <c r="F3" s="29">
        <v>11336</v>
      </c>
      <c r="G3" s="19">
        <v>86.326746647847571</v>
      </c>
      <c r="H3" s="18"/>
      <c r="I3" s="29">
        <v>233</v>
      </c>
      <c r="J3" s="29">
        <v>760</v>
      </c>
      <c r="K3" s="29">
        <v>993</v>
      </c>
      <c r="L3" s="19">
        <v>76.535750251762337</v>
      </c>
    </row>
    <row r="4" spans="1:12" s="7" customFormat="1" ht="15.75" customHeight="1" x14ac:dyDescent="0.2">
      <c r="A4" s="18" t="s">
        <v>2</v>
      </c>
      <c r="B4" s="18" t="s">
        <v>201</v>
      </c>
      <c r="C4" s="18"/>
      <c r="D4" s="29">
        <v>0</v>
      </c>
      <c r="E4" s="29">
        <v>8781</v>
      </c>
      <c r="F4" s="29">
        <v>8781</v>
      </c>
      <c r="G4" s="19">
        <v>100</v>
      </c>
      <c r="H4" s="18"/>
      <c r="I4" s="29">
        <v>0</v>
      </c>
      <c r="J4" s="29">
        <v>1196</v>
      </c>
      <c r="K4" s="29">
        <v>1196</v>
      </c>
      <c r="L4" s="19">
        <v>100</v>
      </c>
    </row>
    <row r="5" spans="1:12" s="7" customFormat="1" ht="15.75" customHeight="1" x14ac:dyDescent="0.2">
      <c r="A5" s="18" t="s">
        <v>2</v>
      </c>
      <c r="B5" s="18" t="s">
        <v>170</v>
      </c>
      <c r="C5" s="18"/>
      <c r="D5" s="29">
        <v>0</v>
      </c>
      <c r="E5" s="29">
        <v>1536</v>
      </c>
      <c r="F5" s="29">
        <v>1536</v>
      </c>
      <c r="G5" s="19">
        <v>100</v>
      </c>
      <c r="H5" s="18"/>
      <c r="I5" s="29">
        <v>0</v>
      </c>
      <c r="J5" s="29">
        <v>133</v>
      </c>
      <c r="K5" s="29">
        <v>133</v>
      </c>
      <c r="L5" s="19">
        <v>100</v>
      </c>
    </row>
    <row r="6" spans="1:12" s="7" customFormat="1" ht="15.75" customHeight="1" x14ac:dyDescent="0.2">
      <c r="A6" s="18" t="s">
        <v>3</v>
      </c>
      <c r="B6" s="18" t="s">
        <v>170</v>
      </c>
      <c r="C6" s="18"/>
      <c r="D6" s="29">
        <v>1</v>
      </c>
      <c r="E6" s="29">
        <v>1459</v>
      </c>
      <c r="F6" s="29">
        <v>1460</v>
      </c>
      <c r="G6" s="19">
        <v>99.93150684931507</v>
      </c>
      <c r="H6" s="18"/>
      <c r="I6" s="29">
        <v>0</v>
      </c>
      <c r="J6" s="29">
        <v>128</v>
      </c>
      <c r="K6" s="29">
        <v>128</v>
      </c>
      <c r="L6" s="19">
        <v>100</v>
      </c>
    </row>
    <row r="7" spans="1:12" s="7" customFormat="1" ht="15.75" customHeight="1" x14ac:dyDescent="0.2">
      <c r="A7" s="18" t="s">
        <v>4</v>
      </c>
      <c r="B7" s="18" t="s">
        <v>219</v>
      </c>
      <c r="C7" s="18"/>
      <c r="D7" s="29">
        <v>4</v>
      </c>
      <c r="E7" s="29">
        <v>3143</v>
      </c>
      <c r="F7" s="29">
        <v>3147</v>
      </c>
      <c r="G7" s="19">
        <v>99.872894820463941</v>
      </c>
      <c r="H7" s="18"/>
      <c r="I7" s="29">
        <v>0</v>
      </c>
      <c r="J7" s="29">
        <v>1</v>
      </c>
      <c r="K7" s="29">
        <v>1</v>
      </c>
      <c r="L7" s="19">
        <v>100</v>
      </c>
    </row>
    <row r="8" spans="1:12" s="7" customFormat="1" ht="15.75" customHeight="1" x14ac:dyDescent="0.2">
      <c r="A8" s="18" t="s">
        <v>4</v>
      </c>
      <c r="B8" s="18" t="s">
        <v>21</v>
      </c>
      <c r="C8" s="18"/>
      <c r="D8" s="29">
        <v>309</v>
      </c>
      <c r="E8" s="29">
        <v>10403</v>
      </c>
      <c r="F8" s="29">
        <v>10712</v>
      </c>
      <c r="G8" s="19">
        <v>97.115384615384613</v>
      </c>
      <c r="H8" s="18"/>
      <c r="I8" s="29">
        <v>12</v>
      </c>
      <c r="J8" s="29">
        <v>391</v>
      </c>
      <c r="K8" s="29">
        <v>403</v>
      </c>
      <c r="L8" s="19">
        <v>97.022332506203469</v>
      </c>
    </row>
    <row r="9" spans="1:12" s="7" customFormat="1" ht="15.75" customHeight="1" x14ac:dyDescent="0.2">
      <c r="A9" s="18" t="s">
        <v>5</v>
      </c>
      <c r="B9" s="18" t="s">
        <v>7</v>
      </c>
      <c r="C9" s="18"/>
      <c r="D9" s="29">
        <v>4183</v>
      </c>
      <c r="E9" s="29">
        <v>8240</v>
      </c>
      <c r="F9" s="29">
        <v>12423</v>
      </c>
      <c r="G9" s="19">
        <v>66.328584077919984</v>
      </c>
      <c r="H9" s="18"/>
      <c r="I9" s="29">
        <v>2061</v>
      </c>
      <c r="J9" s="29">
        <v>980</v>
      </c>
      <c r="K9" s="29">
        <v>3041</v>
      </c>
      <c r="L9" s="19">
        <v>32.226241367971063</v>
      </c>
    </row>
    <row r="10" spans="1:12" s="17" customFormat="1" ht="15.75" customHeight="1" x14ac:dyDescent="0.2">
      <c r="A10" s="18" t="s">
        <v>5</v>
      </c>
      <c r="B10" s="18" t="s">
        <v>183</v>
      </c>
      <c r="C10" s="18"/>
      <c r="D10" s="29">
        <v>13</v>
      </c>
      <c r="E10" s="29">
        <v>2323</v>
      </c>
      <c r="F10" s="29">
        <v>2336</v>
      </c>
      <c r="G10" s="19">
        <v>99.44349315068493</v>
      </c>
      <c r="H10" s="18"/>
      <c r="I10" s="29">
        <v>0</v>
      </c>
      <c r="J10" s="29">
        <v>52</v>
      </c>
      <c r="K10" s="29">
        <v>52</v>
      </c>
      <c r="L10" s="19">
        <v>100</v>
      </c>
    </row>
    <row r="11" spans="1:12" s="7" customFormat="1" ht="15.75" customHeight="1" x14ac:dyDescent="0.2">
      <c r="A11" s="18" t="s">
        <v>5</v>
      </c>
      <c r="B11" s="18" t="s">
        <v>9</v>
      </c>
      <c r="C11" s="18"/>
      <c r="D11" s="29">
        <v>1833</v>
      </c>
      <c r="E11" s="29">
        <v>6452</v>
      </c>
      <c r="F11" s="29">
        <v>8285</v>
      </c>
      <c r="G11" s="19">
        <v>77.875678937839467</v>
      </c>
      <c r="H11" s="18"/>
      <c r="I11" s="29">
        <v>556</v>
      </c>
      <c r="J11" s="29">
        <v>379</v>
      </c>
      <c r="K11" s="29">
        <v>935</v>
      </c>
      <c r="L11" s="19">
        <v>40.534759358288767</v>
      </c>
    </row>
    <row r="12" spans="1:12" s="7" customFormat="1" ht="15.75" customHeight="1" x14ac:dyDescent="0.2">
      <c r="A12" s="20" t="s">
        <v>5</v>
      </c>
      <c r="B12" s="20" t="s">
        <v>179</v>
      </c>
      <c r="C12" s="20"/>
      <c r="D12" s="30">
        <v>1</v>
      </c>
      <c r="E12" s="30">
        <v>5184</v>
      </c>
      <c r="F12" s="30">
        <v>5185</v>
      </c>
      <c r="G12" s="21">
        <v>99.980713596914171</v>
      </c>
      <c r="H12" s="20"/>
      <c r="I12" s="30">
        <v>1</v>
      </c>
      <c r="J12" s="30">
        <v>512</v>
      </c>
      <c r="K12" s="30">
        <v>513</v>
      </c>
      <c r="L12" s="21">
        <v>99.805068226120852</v>
      </c>
    </row>
    <row r="13" spans="1:12" s="17" customFormat="1" ht="15.75" customHeight="1" x14ac:dyDescent="0.2">
      <c r="A13" s="18" t="s">
        <v>5</v>
      </c>
      <c r="B13" s="18" t="s">
        <v>267</v>
      </c>
      <c r="C13" s="18"/>
      <c r="D13" s="29">
        <v>565</v>
      </c>
      <c r="E13" s="29">
        <v>2855</v>
      </c>
      <c r="F13" s="29">
        <v>3420</v>
      </c>
      <c r="G13" s="19">
        <v>83.479532163742689</v>
      </c>
      <c r="H13" s="18"/>
      <c r="I13" s="29">
        <v>0</v>
      </c>
      <c r="J13" s="29">
        <v>170</v>
      </c>
      <c r="K13" s="29">
        <v>170</v>
      </c>
      <c r="L13" s="19">
        <v>100</v>
      </c>
    </row>
    <row r="14" spans="1:12" s="7" customFormat="1" ht="15.75" customHeight="1" x14ac:dyDescent="0.2">
      <c r="A14" s="18" t="s">
        <v>11</v>
      </c>
      <c r="B14" s="18" t="s">
        <v>170</v>
      </c>
      <c r="C14" s="18"/>
      <c r="D14" s="29">
        <v>5</v>
      </c>
      <c r="E14" s="29">
        <v>4348</v>
      </c>
      <c r="F14" s="29">
        <v>4353</v>
      </c>
      <c r="G14" s="19">
        <v>99.885136687342069</v>
      </c>
      <c r="H14" s="18"/>
      <c r="I14" s="29">
        <v>0</v>
      </c>
      <c r="J14" s="29">
        <v>393</v>
      </c>
      <c r="K14" s="29">
        <v>393</v>
      </c>
      <c r="L14" s="19">
        <v>100</v>
      </c>
    </row>
    <row r="15" spans="1:12" s="7" customFormat="1" ht="15.75" customHeight="1" x14ac:dyDescent="0.2">
      <c r="A15" s="18" t="s">
        <v>12</v>
      </c>
      <c r="B15" s="18" t="s">
        <v>1</v>
      </c>
      <c r="C15" s="18"/>
      <c r="D15" s="29">
        <v>334</v>
      </c>
      <c r="E15" s="29">
        <v>8154</v>
      </c>
      <c r="F15" s="29">
        <v>8488</v>
      </c>
      <c r="G15" s="19">
        <v>96.065032987747415</v>
      </c>
      <c r="H15" s="18"/>
      <c r="I15" s="29">
        <v>31</v>
      </c>
      <c r="J15" s="29">
        <v>953</v>
      </c>
      <c r="K15" s="29">
        <v>984</v>
      </c>
      <c r="L15" s="19">
        <v>96.849593495934954</v>
      </c>
    </row>
    <row r="16" spans="1:12" s="7" customFormat="1" ht="15.75" customHeight="1" x14ac:dyDescent="0.2">
      <c r="A16" s="18" t="s">
        <v>13</v>
      </c>
      <c r="B16" s="18" t="s">
        <v>16</v>
      </c>
      <c r="C16" s="18"/>
      <c r="D16" s="29">
        <v>12</v>
      </c>
      <c r="E16" s="29">
        <v>4540</v>
      </c>
      <c r="F16" s="29">
        <v>4552</v>
      </c>
      <c r="G16" s="19">
        <v>99.73637961335676</v>
      </c>
      <c r="H16" s="18"/>
      <c r="I16" s="29" t="s">
        <v>214</v>
      </c>
      <c r="J16" s="29" t="s">
        <v>214</v>
      </c>
      <c r="K16" s="29" t="s">
        <v>214</v>
      </c>
      <c r="L16" s="19" t="s">
        <v>214</v>
      </c>
    </row>
    <row r="17" spans="1:12" s="7" customFormat="1" ht="15.75" customHeight="1" x14ac:dyDescent="0.2">
      <c r="A17" s="18" t="s">
        <v>13</v>
      </c>
      <c r="B17" s="18" t="s">
        <v>17</v>
      </c>
      <c r="C17" s="18"/>
      <c r="D17" s="29">
        <v>4</v>
      </c>
      <c r="E17" s="29">
        <v>2123</v>
      </c>
      <c r="F17" s="29">
        <v>2127</v>
      </c>
      <c r="G17" s="19">
        <v>99.811941701927594</v>
      </c>
      <c r="H17" s="18"/>
      <c r="I17" s="29">
        <v>5</v>
      </c>
      <c r="J17" s="29">
        <v>97</v>
      </c>
      <c r="K17" s="29">
        <v>102</v>
      </c>
      <c r="L17" s="19">
        <v>95.098039215686271</v>
      </c>
    </row>
    <row r="18" spans="1:12" s="15" customFormat="1" ht="15.75" customHeight="1" x14ac:dyDescent="0.2">
      <c r="A18" s="18" t="s">
        <v>13</v>
      </c>
      <c r="B18" s="18" t="s">
        <v>259</v>
      </c>
      <c r="C18" s="18"/>
      <c r="D18" s="29">
        <v>3</v>
      </c>
      <c r="E18" s="29">
        <v>2544</v>
      </c>
      <c r="F18" s="29">
        <v>2547</v>
      </c>
      <c r="G18" s="19">
        <v>99.882214369846878</v>
      </c>
      <c r="H18" s="18"/>
      <c r="I18" s="29">
        <v>2</v>
      </c>
      <c r="J18" s="29">
        <v>13</v>
      </c>
      <c r="K18" s="29">
        <v>15</v>
      </c>
      <c r="L18" s="19">
        <v>86.666666666666671</v>
      </c>
    </row>
    <row r="19" spans="1:12" s="7" customFormat="1" ht="15.75" customHeight="1" x14ac:dyDescent="0.2">
      <c r="A19" s="18" t="s">
        <v>13</v>
      </c>
      <c r="B19" s="18" t="s">
        <v>18</v>
      </c>
      <c r="C19" s="18"/>
      <c r="D19" s="29">
        <v>11205</v>
      </c>
      <c r="E19" s="29">
        <v>30093</v>
      </c>
      <c r="F19" s="29">
        <v>41298</v>
      </c>
      <c r="G19" s="19">
        <v>72.867935493244218</v>
      </c>
      <c r="H19" s="18"/>
      <c r="I19" s="29">
        <v>6655</v>
      </c>
      <c r="J19" s="29">
        <v>2623</v>
      </c>
      <c r="K19" s="29">
        <v>9278</v>
      </c>
      <c r="L19" s="19">
        <v>28.271179133433929</v>
      </c>
    </row>
    <row r="20" spans="1:12" s="7" customFormat="1" ht="15.75" customHeight="1" x14ac:dyDescent="0.2">
      <c r="A20" s="18" t="s">
        <v>13</v>
      </c>
      <c r="B20" s="18" t="s">
        <v>168</v>
      </c>
      <c r="C20" s="18"/>
      <c r="D20" s="29">
        <v>0</v>
      </c>
      <c r="E20" s="29">
        <v>4495</v>
      </c>
      <c r="F20" s="29">
        <v>4495</v>
      </c>
      <c r="G20" s="19">
        <v>100</v>
      </c>
      <c r="H20" s="18"/>
      <c r="I20" s="29">
        <v>0</v>
      </c>
      <c r="J20" s="29">
        <v>558</v>
      </c>
      <c r="K20" s="29">
        <v>558</v>
      </c>
      <c r="L20" s="19">
        <v>100</v>
      </c>
    </row>
    <row r="21" spans="1:12" s="7" customFormat="1" ht="15.75" customHeight="1" x14ac:dyDescent="0.2">
      <c r="A21" s="18" t="s">
        <v>13</v>
      </c>
      <c r="B21" s="18" t="s">
        <v>14</v>
      </c>
      <c r="C21" s="18"/>
      <c r="D21" s="29">
        <v>153</v>
      </c>
      <c r="E21" s="29">
        <v>1186</v>
      </c>
      <c r="F21" s="29">
        <v>1339</v>
      </c>
      <c r="G21" s="19">
        <v>88.573562359970126</v>
      </c>
      <c r="H21" s="18"/>
      <c r="I21" s="29">
        <v>14</v>
      </c>
      <c r="J21" s="29">
        <v>58</v>
      </c>
      <c r="K21" s="29">
        <v>72</v>
      </c>
      <c r="L21" s="19">
        <v>80.555555555555557</v>
      </c>
    </row>
    <row r="22" spans="1:12" s="7" customFormat="1" ht="15.75" customHeight="1" x14ac:dyDescent="0.2">
      <c r="A22" s="18" t="s">
        <v>13</v>
      </c>
      <c r="B22" s="18" t="s">
        <v>7</v>
      </c>
      <c r="C22" s="18"/>
      <c r="D22" s="29">
        <v>1654</v>
      </c>
      <c r="E22" s="29">
        <v>3303</v>
      </c>
      <c r="F22" s="29">
        <v>4957</v>
      </c>
      <c r="G22" s="19">
        <v>66.633044179947547</v>
      </c>
      <c r="H22" s="18"/>
      <c r="I22" s="29">
        <v>268</v>
      </c>
      <c r="J22" s="29">
        <v>295</v>
      </c>
      <c r="K22" s="29">
        <v>563</v>
      </c>
      <c r="L22" s="19">
        <v>52.397868561278862</v>
      </c>
    </row>
    <row r="23" spans="1:12" s="7" customFormat="1" ht="15.75" customHeight="1" x14ac:dyDescent="0.2">
      <c r="A23" s="18" t="s">
        <v>13</v>
      </c>
      <c r="B23" s="18" t="s">
        <v>6</v>
      </c>
      <c r="C23" s="18"/>
      <c r="D23" s="29">
        <v>151</v>
      </c>
      <c r="E23" s="29">
        <v>3147</v>
      </c>
      <c r="F23" s="29">
        <v>3298</v>
      </c>
      <c r="G23" s="19">
        <v>95.421467556094598</v>
      </c>
      <c r="H23" s="18"/>
      <c r="I23" s="29">
        <v>55</v>
      </c>
      <c r="J23" s="29">
        <v>1027</v>
      </c>
      <c r="K23" s="29">
        <v>1082</v>
      </c>
      <c r="L23" s="19">
        <v>94.916820702402958</v>
      </c>
    </row>
    <row r="24" spans="1:12" s="7" customFormat="1" ht="15.75" customHeight="1" x14ac:dyDescent="0.2">
      <c r="A24" s="18" t="s">
        <v>13</v>
      </c>
      <c r="B24" s="18" t="s">
        <v>228</v>
      </c>
      <c r="C24" s="18"/>
      <c r="D24" s="29">
        <v>1</v>
      </c>
      <c r="E24" s="29">
        <v>1056</v>
      </c>
      <c r="F24" s="29">
        <v>1057</v>
      </c>
      <c r="G24" s="19">
        <v>99.905392620624411</v>
      </c>
      <c r="H24" s="18"/>
      <c r="I24" s="29">
        <v>0</v>
      </c>
      <c r="J24" s="29">
        <v>32</v>
      </c>
      <c r="K24" s="29">
        <v>32</v>
      </c>
      <c r="L24" s="19">
        <v>100</v>
      </c>
    </row>
    <row r="25" spans="1:12" s="7" customFormat="1" ht="15.75" customHeight="1" x14ac:dyDescent="0.2">
      <c r="A25" s="18" t="s">
        <v>13</v>
      </c>
      <c r="B25" s="18" t="s">
        <v>174</v>
      </c>
      <c r="C25" s="18"/>
      <c r="D25" s="29">
        <v>6</v>
      </c>
      <c r="E25" s="29">
        <v>2355</v>
      </c>
      <c r="F25" s="29">
        <v>2361</v>
      </c>
      <c r="G25" s="19">
        <v>99.745870393900887</v>
      </c>
      <c r="H25" s="18"/>
      <c r="I25" s="29">
        <v>1</v>
      </c>
      <c r="J25" s="29">
        <v>193</v>
      </c>
      <c r="K25" s="29">
        <v>194</v>
      </c>
      <c r="L25" s="19">
        <v>99.484536082474222</v>
      </c>
    </row>
    <row r="26" spans="1:12" s="7" customFormat="1" ht="15.75" customHeight="1" x14ac:dyDescent="0.2">
      <c r="A26" s="18" t="s">
        <v>13</v>
      </c>
      <c r="B26" s="18" t="s">
        <v>8</v>
      </c>
      <c r="C26" s="18"/>
      <c r="D26" s="29">
        <v>13</v>
      </c>
      <c r="E26" s="29">
        <v>3776</v>
      </c>
      <c r="F26" s="29">
        <v>3789</v>
      </c>
      <c r="G26" s="19">
        <v>99.656901557139093</v>
      </c>
      <c r="H26" s="18"/>
      <c r="I26" s="29">
        <v>13</v>
      </c>
      <c r="J26" s="29">
        <v>2131</v>
      </c>
      <c r="K26" s="29">
        <v>2144</v>
      </c>
      <c r="L26" s="19">
        <v>99.393656716417908</v>
      </c>
    </row>
    <row r="27" spans="1:12" s="7" customFormat="1" ht="15.75" customHeight="1" x14ac:dyDescent="0.2">
      <c r="A27" s="18" t="s">
        <v>13</v>
      </c>
      <c r="B27" s="18" t="s">
        <v>202</v>
      </c>
      <c r="C27" s="18"/>
      <c r="D27" s="29">
        <v>16</v>
      </c>
      <c r="E27" s="29">
        <v>3511</v>
      </c>
      <c r="F27" s="29">
        <v>3527</v>
      </c>
      <c r="G27" s="19">
        <v>99.546356677062661</v>
      </c>
      <c r="H27" s="18"/>
      <c r="I27" s="29">
        <v>6</v>
      </c>
      <c r="J27" s="29">
        <v>72</v>
      </c>
      <c r="K27" s="29">
        <v>78</v>
      </c>
      <c r="L27" s="19">
        <v>92.307692307692307</v>
      </c>
    </row>
    <row r="28" spans="1:12" s="7" customFormat="1" ht="15.75" customHeight="1" x14ac:dyDescent="0.2">
      <c r="A28" s="18" t="s">
        <v>13</v>
      </c>
      <c r="B28" s="18" t="s">
        <v>221</v>
      </c>
      <c r="C28" s="18"/>
      <c r="D28" s="29">
        <v>8</v>
      </c>
      <c r="E28" s="29">
        <v>3474</v>
      </c>
      <c r="F28" s="29">
        <v>3482</v>
      </c>
      <c r="G28" s="19">
        <v>99.770246984491678</v>
      </c>
      <c r="H28" s="18"/>
      <c r="I28" s="29">
        <v>7</v>
      </c>
      <c r="J28" s="29">
        <v>191</v>
      </c>
      <c r="K28" s="29">
        <v>198</v>
      </c>
      <c r="L28" s="19">
        <v>96.464646464646464</v>
      </c>
    </row>
    <row r="29" spans="1:12" s="7" customFormat="1" ht="15.75" customHeight="1" x14ac:dyDescent="0.2">
      <c r="A29" s="18" t="s">
        <v>19</v>
      </c>
      <c r="B29" s="18" t="s">
        <v>234</v>
      </c>
      <c r="C29" s="18"/>
      <c r="D29" s="29" t="s">
        <v>214</v>
      </c>
      <c r="E29" s="29" t="s">
        <v>214</v>
      </c>
      <c r="F29" s="29" t="s">
        <v>214</v>
      </c>
      <c r="G29" s="19" t="s">
        <v>214</v>
      </c>
      <c r="H29" s="18"/>
      <c r="I29" s="29">
        <v>0</v>
      </c>
      <c r="J29" s="29">
        <v>99</v>
      </c>
      <c r="K29" s="29">
        <v>99</v>
      </c>
      <c r="L29" s="19">
        <v>100</v>
      </c>
    </row>
    <row r="30" spans="1:12" s="17" customFormat="1" ht="15.75" customHeight="1" x14ac:dyDescent="0.2">
      <c r="A30" s="18" t="s">
        <v>19</v>
      </c>
      <c r="B30" s="18" t="s">
        <v>20</v>
      </c>
      <c r="C30" s="18"/>
      <c r="D30" s="29">
        <v>1739</v>
      </c>
      <c r="E30" s="29">
        <v>7264</v>
      </c>
      <c r="F30" s="29">
        <v>9003</v>
      </c>
      <c r="G30" s="19">
        <v>80.684216372320336</v>
      </c>
      <c r="H30" s="18"/>
      <c r="I30" s="29">
        <v>1152</v>
      </c>
      <c r="J30" s="29">
        <v>106</v>
      </c>
      <c r="K30" s="29">
        <v>1258</v>
      </c>
      <c r="L30" s="19">
        <v>8.4260731319554854</v>
      </c>
    </row>
    <row r="31" spans="1:12" s="7" customFormat="1" ht="15.75" customHeight="1" x14ac:dyDescent="0.2">
      <c r="A31" s="18" t="s">
        <v>19</v>
      </c>
      <c r="B31" s="18" t="s">
        <v>181</v>
      </c>
      <c r="C31" s="18"/>
      <c r="D31" s="29">
        <v>1</v>
      </c>
      <c r="E31" s="29">
        <v>12782</v>
      </c>
      <c r="F31" s="29">
        <v>12783</v>
      </c>
      <c r="G31" s="19">
        <v>99.992177110224517</v>
      </c>
      <c r="H31" s="18"/>
      <c r="I31" s="29">
        <v>3</v>
      </c>
      <c r="J31" s="29">
        <v>1312</v>
      </c>
      <c r="K31" s="29">
        <v>1315</v>
      </c>
      <c r="L31" s="19">
        <v>99.771863117870723</v>
      </c>
    </row>
    <row r="32" spans="1:12" s="7" customFormat="1" ht="15.75" customHeight="1" x14ac:dyDescent="0.2">
      <c r="A32" s="18" t="s">
        <v>22</v>
      </c>
      <c r="B32" s="18" t="s">
        <v>20</v>
      </c>
      <c r="C32" s="18"/>
      <c r="D32" s="29">
        <v>1075</v>
      </c>
      <c r="E32" s="29">
        <v>3369</v>
      </c>
      <c r="F32" s="29">
        <v>4444</v>
      </c>
      <c r="G32" s="19">
        <v>75.810081008100809</v>
      </c>
      <c r="H32" s="18"/>
      <c r="I32" s="29">
        <v>194</v>
      </c>
      <c r="J32" s="29">
        <v>406</v>
      </c>
      <c r="K32" s="29">
        <v>600</v>
      </c>
      <c r="L32" s="19">
        <v>67.666666666666671</v>
      </c>
    </row>
    <row r="33" spans="1:12" s="17" customFormat="1" ht="15.75" customHeight="1" x14ac:dyDescent="0.2">
      <c r="A33" s="18" t="s">
        <v>22</v>
      </c>
      <c r="B33" s="18" t="s">
        <v>21</v>
      </c>
      <c r="C33" s="18"/>
      <c r="D33" s="29">
        <v>1146</v>
      </c>
      <c r="E33" s="29">
        <v>6434</v>
      </c>
      <c r="F33" s="29">
        <v>7580</v>
      </c>
      <c r="G33" s="19">
        <v>84.881266490765171</v>
      </c>
      <c r="H33" s="18"/>
      <c r="I33" s="29">
        <v>492</v>
      </c>
      <c r="J33" s="29">
        <v>833</v>
      </c>
      <c r="K33" s="29">
        <v>1325</v>
      </c>
      <c r="L33" s="19">
        <v>62.867924528301884</v>
      </c>
    </row>
    <row r="34" spans="1:12" s="15" customFormat="1" ht="15.75" customHeight="1" x14ac:dyDescent="0.2">
      <c r="A34" s="18" t="s">
        <v>23</v>
      </c>
      <c r="B34" s="18" t="s">
        <v>232</v>
      </c>
      <c r="C34" s="18"/>
      <c r="D34" s="29">
        <v>3</v>
      </c>
      <c r="E34" s="29">
        <v>3053</v>
      </c>
      <c r="F34" s="29">
        <v>3056</v>
      </c>
      <c r="G34" s="19">
        <v>99.90183246073299</v>
      </c>
      <c r="H34" s="18"/>
      <c r="I34" s="29">
        <v>0</v>
      </c>
      <c r="J34" s="29">
        <v>48</v>
      </c>
      <c r="K34" s="29">
        <v>48</v>
      </c>
      <c r="L34" s="19">
        <v>100</v>
      </c>
    </row>
    <row r="35" spans="1:12" s="15" customFormat="1" ht="15.75" customHeight="1" x14ac:dyDescent="0.2">
      <c r="A35" s="18" t="s">
        <v>23</v>
      </c>
      <c r="B35" s="18" t="s">
        <v>177</v>
      </c>
      <c r="C35" s="18"/>
      <c r="D35" s="29">
        <v>0</v>
      </c>
      <c r="E35" s="29">
        <v>3209</v>
      </c>
      <c r="F35" s="29">
        <v>3209</v>
      </c>
      <c r="G35" s="19">
        <v>100</v>
      </c>
      <c r="H35" s="18"/>
      <c r="I35" s="29">
        <v>1</v>
      </c>
      <c r="J35" s="29">
        <v>501</v>
      </c>
      <c r="K35" s="29">
        <v>502</v>
      </c>
      <c r="L35" s="19">
        <v>99.800796812748999</v>
      </c>
    </row>
    <row r="36" spans="1:12" s="7" customFormat="1" ht="15.75" customHeight="1" x14ac:dyDescent="0.2">
      <c r="A36" s="18" t="s">
        <v>23</v>
      </c>
      <c r="B36" s="18" t="s">
        <v>182</v>
      </c>
      <c r="C36" s="18"/>
      <c r="D36" s="29">
        <v>4</v>
      </c>
      <c r="E36" s="29">
        <v>3440</v>
      </c>
      <c r="F36" s="29">
        <v>3444</v>
      </c>
      <c r="G36" s="19">
        <v>99.883855981416957</v>
      </c>
      <c r="H36" s="18"/>
      <c r="I36" s="29">
        <v>6</v>
      </c>
      <c r="J36" s="29">
        <v>63</v>
      </c>
      <c r="K36" s="29">
        <v>69</v>
      </c>
      <c r="L36" s="19">
        <v>91.304347826086953</v>
      </c>
    </row>
    <row r="37" spans="1:12" s="7" customFormat="1" ht="15.75" customHeight="1" x14ac:dyDescent="0.2">
      <c r="A37" s="18" t="s">
        <v>23</v>
      </c>
      <c r="B37" s="18" t="s">
        <v>9</v>
      </c>
      <c r="C37" s="18"/>
      <c r="D37" s="29">
        <v>76</v>
      </c>
      <c r="E37" s="29">
        <v>15999</v>
      </c>
      <c r="F37" s="29">
        <v>16075</v>
      </c>
      <c r="G37" s="19">
        <v>99.527216174183508</v>
      </c>
      <c r="H37" s="18"/>
      <c r="I37" s="29">
        <v>48</v>
      </c>
      <c r="J37" s="29">
        <v>22</v>
      </c>
      <c r="K37" s="29">
        <v>70</v>
      </c>
      <c r="L37" s="19">
        <v>31.428571428571427</v>
      </c>
    </row>
    <row r="38" spans="1:12" s="7" customFormat="1" ht="15.75" customHeight="1" x14ac:dyDescent="0.2">
      <c r="A38" s="18" t="s">
        <v>25</v>
      </c>
      <c r="B38" s="18" t="s">
        <v>203</v>
      </c>
      <c r="C38" s="18"/>
      <c r="D38" s="29">
        <v>9</v>
      </c>
      <c r="E38" s="29">
        <v>2324</v>
      </c>
      <c r="F38" s="29">
        <v>2333</v>
      </c>
      <c r="G38" s="19">
        <v>99.614230604372054</v>
      </c>
      <c r="H38" s="18"/>
      <c r="I38" s="29">
        <v>7</v>
      </c>
      <c r="J38" s="29">
        <v>135</v>
      </c>
      <c r="K38" s="29">
        <v>142</v>
      </c>
      <c r="L38" s="19">
        <v>95.070422535211264</v>
      </c>
    </row>
    <row r="39" spans="1:12" s="7" customFormat="1" ht="15.75" customHeight="1" x14ac:dyDescent="0.2">
      <c r="A39" s="18" t="s">
        <v>25</v>
      </c>
      <c r="B39" s="18" t="s">
        <v>31</v>
      </c>
      <c r="C39" s="18"/>
      <c r="D39" s="29">
        <v>202</v>
      </c>
      <c r="E39" s="29">
        <v>1019</v>
      </c>
      <c r="F39" s="29">
        <v>1221</v>
      </c>
      <c r="G39" s="19">
        <v>83.456183456183453</v>
      </c>
      <c r="H39" s="18"/>
      <c r="I39" s="29">
        <v>149</v>
      </c>
      <c r="J39" s="29">
        <v>5</v>
      </c>
      <c r="K39" s="29">
        <v>154</v>
      </c>
      <c r="L39" s="19">
        <v>3.2467532467532467</v>
      </c>
    </row>
    <row r="40" spans="1:12" s="7" customFormat="1" ht="15.75" customHeight="1" x14ac:dyDescent="0.2">
      <c r="A40" s="18" t="s">
        <v>25</v>
      </c>
      <c r="B40" s="18" t="s">
        <v>32</v>
      </c>
      <c r="C40" s="18"/>
      <c r="D40" s="29">
        <v>103</v>
      </c>
      <c r="E40" s="29">
        <v>1685</v>
      </c>
      <c r="F40" s="29">
        <v>1788</v>
      </c>
      <c r="G40" s="19">
        <v>94.239373601789708</v>
      </c>
      <c r="H40" s="18"/>
      <c r="I40" s="29">
        <v>33</v>
      </c>
      <c r="J40" s="29">
        <v>340</v>
      </c>
      <c r="K40" s="29">
        <v>373</v>
      </c>
      <c r="L40" s="19">
        <v>91.152815013404819</v>
      </c>
    </row>
    <row r="41" spans="1:12" s="7" customFormat="1" ht="15.75" customHeight="1" x14ac:dyDescent="0.2">
      <c r="A41" s="18" t="s">
        <v>25</v>
      </c>
      <c r="B41" s="18" t="s">
        <v>33</v>
      </c>
      <c r="C41" s="18"/>
      <c r="D41" s="29">
        <v>646</v>
      </c>
      <c r="E41" s="29">
        <v>17546</v>
      </c>
      <c r="F41" s="29">
        <v>18192</v>
      </c>
      <c r="G41" s="19">
        <v>96.448988566402818</v>
      </c>
      <c r="H41" s="18"/>
      <c r="I41" s="29">
        <v>86</v>
      </c>
      <c r="J41" s="29">
        <v>816</v>
      </c>
      <c r="K41" s="29">
        <v>902</v>
      </c>
      <c r="L41" s="19">
        <v>90.465631929046566</v>
      </c>
    </row>
    <row r="42" spans="1:12" s="7" customFormat="1" ht="15.75" customHeight="1" x14ac:dyDescent="0.2">
      <c r="A42" s="18" t="s">
        <v>25</v>
      </c>
      <c r="B42" s="18" t="s">
        <v>196</v>
      </c>
      <c r="C42" s="18"/>
      <c r="D42" s="29">
        <v>3</v>
      </c>
      <c r="E42" s="29">
        <v>4524</v>
      </c>
      <c r="F42" s="29">
        <v>4527</v>
      </c>
      <c r="G42" s="19">
        <v>99.933730947647447</v>
      </c>
      <c r="H42" s="18"/>
      <c r="I42" s="29">
        <v>1</v>
      </c>
      <c r="J42" s="29">
        <v>463</v>
      </c>
      <c r="K42" s="29">
        <v>464</v>
      </c>
      <c r="L42" s="19">
        <v>99.784482758620683</v>
      </c>
    </row>
    <row r="43" spans="1:12" s="17" customFormat="1" ht="15.75" customHeight="1" x14ac:dyDescent="0.2">
      <c r="A43" s="18" t="s">
        <v>25</v>
      </c>
      <c r="B43" s="18" t="s">
        <v>237</v>
      </c>
      <c r="C43" s="18"/>
      <c r="D43" s="29">
        <v>163</v>
      </c>
      <c r="E43" s="29">
        <v>8154</v>
      </c>
      <c r="F43" s="29">
        <v>8317</v>
      </c>
      <c r="G43" s="19">
        <v>98.040158711073701</v>
      </c>
      <c r="H43" s="18"/>
      <c r="I43" s="29">
        <v>0</v>
      </c>
      <c r="J43" s="29">
        <v>157</v>
      </c>
      <c r="K43" s="29">
        <v>157</v>
      </c>
      <c r="L43" s="19">
        <v>100</v>
      </c>
    </row>
    <row r="44" spans="1:12" s="17" customFormat="1" ht="15.75" customHeight="1" x14ac:dyDescent="0.2">
      <c r="A44" s="18" t="s">
        <v>25</v>
      </c>
      <c r="B44" s="18" t="s">
        <v>6</v>
      </c>
      <c r="C44" s="18"/>
      <c r="D44" s="29">
        <v>320</v>
      </c>
      <c r="E44" s="29">
        <v>3564</v>
      </c>
      <c r="F44" s="29">
        <v>3884</v>
      </c>
      <c r="G44" s="19">
        <v>91.761071060762106</v>
      </c>
      <c r="H44" s="18"/>
      <c r="I44" s="29">
        <v>221</v>
      </c>
      <c r="J44" s="29">
        <v>748</v>
      </c>
      <c r="K44" s="29">
        <v>969</v>
      </c>
      <c r="L44" s="19">
        <v>77.192982456140356</v>
      </c>
    </row>
    <row r="45" spans="1:12" s="15" customFormat="1" ht="15.75" customHeight="1" x14ac:dyDescent="0.2">
      <c r="A45" s="18" t="s">
        <v>25</v>
      </c>
      <c r="B45" s="18" t="s">
        <v>26</v>
      </c>
      <c r="C45" s="18"/>
      <c r="D45" s="29">
        <v>130</v>
      </c>
      <c r="E45" s="29">
        <v>3432</v>
      </c>
      <c r="F45" s="29">
        <v>3562</v>
      </c>
      <c r="G45" s="19">
        <v>96.350364963503651</v>
      </c>
      <c r="H45" s="18"/>
      <c r="I45" s="29">
        <v>9</v>
      </c>
      <c r="J45" s="29">
        <v>161</v>
      </c>
      <c r="K45" s="29">
        <v>170</v>
      </c>
      <c r="L45" s="19">
        <v>94.705882352941174</v>
      </c>
    </row>
    <row r="46" spans="1:12" s="7" customFormat="1" ht="15.75" customHeight="1" x14ac:dyDescent="0.2">
      <c r="A46" s="18" t="s">
        <v>25</v>
      </c>
      <c r="B46" s="18" t="s">
        <v>27</v>
      </c>
      <c r="C46" s="18"/>
      <c r="D46" s="29">
        <v>2505</v>
      </c>
      <c r="E46" s="29">
        <v>14189</v>
      </c>
      <c r="F46" s="29">
        <v>16694</v>
      </c>
      <c r="G46" s="19">
        <v>84.994608841499939</v>
      </c>
      <c r="H46" s="18"/>
      <c r="I46" s="29">
        <v>2287</v>
      </c>
      <c r="J46" s="29">
        <v>2107</v>
      </c>
      <c r="K46" s="29">
        <v>4394</v>
      </c>
      <c r="L46" s="19">
        <v>47.951752389622214</v>
      </c>
    </row>
    <row r="47" spans="1:12" s="7" customFormat="1" ht="15.75" customHeight="1" x14ac:dyDescent="0.2">
      <c r="A47" s="18" t="s">
        <v>25</v>
      </c>
      <c r="B47" s="18" t="s">
        <v>228</v>
      </c>
      <c r="C47" s="18"/>
      <c r="D47" s="29">
        <v>0</v>
      </c>
      <c r="E47" s="29">
        <v>4186</v>
      </c>
      <c r="F47" s="29">
        <v>4186</v>
      </c>
      <c r="G47" s="19">
        <v>100</v>
      </c>
      <c r="H47" s="18"/>
      <c r="I47" s="29">
        <v>0</v>
      </c>
      <c r="J47" s="29">
        <v>14</v>
      </c>
      <c r="K47" s="29">
        <v>14</v>
      </c>
      <c r="L47" s="19">
        <v>100</v>
      </c>
    </row>
    <row r="48" spans="1:12" s="7" customFormat="1" ht="15.75" customHeight="1" x14ac:dyDescent="0.2">
      <c r="A48" s="18" t="s">
        <v>25</v>
      </c>
      <c r="B48" s="18" t="s">
        <v>9</v>
      </c>
      <c r="C48" s="18"/>
      <c r="D48" s="29">
        <v>2508</v>
      </c>
      <c r="E48" s="29">
        <v>5678</v>
      </c>
      <c r="F48" s="29">
        <v>8186</v>
      </c>
      <c r="G48" s="19">
        <v>69.362325922306383</v>
      </c>
      <c r="H48" s="18"/>
      <c r="I48" s="29">
        <v>1740</v>
      </c>
      <c r="J48" s="29">
        <v>446</v>
      </c>
      <c r="K48" s="29">
        <v>2186</v>
      </c>
      <c r="L48" s="19">
        <v>20.402561756633119</v>
      </c>
    </row>
    <row r="49" spans="1:12" s="15" customFormat="1" ht="15.75" customHeight="1" x14ac:dyDescent="0.2">
      <c r="A49" s="18" t="s">
        <v>25</v>
      </c>
      <c r="B49" s="18" t="s">
        <v>8</v>
      </c>
      <c r="C49" s="18"/>
      <c r="D49" s="29">
        <v>136</v>
      </c>
      <c r="E49" s="29">
        <v>3262</v>
      </c>
      <c r="F49" s="29">
        <v>3398</v>
      </c>
      <c r="G49" s="19">
        <v>95.997645673925845</v>
      </c>
      <c r="H49" s="18"/>
      <c r="I49" s="29">
        <v>34</v>
      </c>
      <c r="J49" s="29">
        <v>163</v>
      </c>
      <c r="K49" s="29">
        <v>197</v>
      </c>
      <c r="L49" s="19">
        <v>82.741116751269033</v>
      </c>
    </row>
    <row r="50" spans="1:12" s="7" customFormat="1" ht="15.75" customHeight="1" x14ac:dyDescent="0.2">
      <c r="A50" s="18" t="s">
        <v>25</v>
      </c>
      <c r="B50" s="18" t="s">
        <v>185</v>
      </c>
      <c r="C50" s="18"/>
      <c r="D50" s="29">
        <v>17</v>
      </c>
      <c r="E50" s="29">
        <v>2203</v>
      </c>
      <c r="F50" s="29">
        <v>2220</v>
      </c>
      <c r="G50" s="19">
        <v>99.234234234234236</v>
      </c>
      <c r="H50" s="18"/>
      <c r="I50" s="29">
        <v>6</v>
      </c>
      <c r="J50" s="29">
        <v>53</v>
      </c>
      <c r="K50" s="29">
        <v>59</v>
      </c>
      <c r="L50" s="19">
        <v>89.830508474576277</v>
      </c>
    </row>
    <row r="51" spans="1:12" s="7" customFormat="1" ht="15.75" customHeight="1" x14ac:dyDescent="0.2">
      <c r="A51" s="18" t="s">
        <v>25</v>
      </c>
      <c r="B51" s="18" t="s">
        <v>28</v>
      </c>
      <c r="C51" s="18"/>
      <c r="D51" s="29">
        <v>9706</v>
      </c>
      <c r="E51" s="29">
        <v>15460</v>
      </c>
      <c r="F51" s="29">
        <v>25166</v>
      </c>
      <c r="G51" s="19">
        <v>61.432090916315666</v>
      </c>
      <c r="H51" s="18"/>
      <c r="I51" s="29">
        <v>9407</v>
      </c>
      <c r="J51" s="29">
        <v>617</v>
      </c>
      <c r="K51" s="29">
        <v>10024</v>
      </c>
      <c r="L51" s="19">
        <v>6.1552274541101353</v>
      </c>
    </row>
    <row r="52" spans="1:12" s="7" customFormat="1" ht="15.75" customHeight="1" x14ac:dyDescent="0.2">
      <c r="A52" s="18" t="s">
        <v>25</v>
      </c>
      <c r="B52" s="18" t="s">
        <v>10</v>
      </c>
      <c r="C52" s="18"/>
      <c r="D52" s="29">
        <v>2745</v>
      </c>
      <c r="E52" s="29">
        <v>5303</v>
      </c>
      <c r="F52" s="29">
        <v>8048</v>
      </c>
      <c r="G52" s="19">
        <v>65.892147117296219</v>
      </c>
      <c r="H52" s="18"/>
      <c r="I52" s="29">
        <v>1900</v>
      </c>
      <c r="J52" s="29">
        <v>760</v>
      </c>
      <c r="K52" s="29">
        <v>2660</v>
      </c>
      <c r="L52" s="19">
        <v>28.571428571428573</v>
      </c>
    </row>
    <row r="53" spans="1:12" s="7" customFormat="1" ht="15.75" customHeight="1" x14ac:dyDescent="0.2">
      <c r="A53" s="18" t="s">
        <v>25</v>
      </c>
      <c r="B53" s="18" t="s">
        <v>29</v>
      </c>
      <c r="C53" s="18"/>
      <c r="D53" s="29">
        <v>327</v>
      </c>
      <c r="E53" s="29">
        <v>3701</v>
      </c>
      <c r="F53" s="29">
        <v>4028</v>
      </c>
      <c r="G53" s="19">
        <v>91.88182720953327</v>
      </c>
      <c r="H53" s="18"/>
      <c r="I53" s="29">
        <v>281</v>
      </c>
      <c r="J53" s="29">
        <v>2779</v>
      </c>
      <c r="K53" s="29">
        <v>3060</v>
      </c>
      <c r="L53" s="19">
        <v>90.816993464052288</v>
      </c>
    </row>
    <row r="54" spans="1:12" s="7" customFormat="1" ht="15.75" customHeight="1" x14ac:dyDescent="0.2">
      <c r="A54" s="18" t="s">
        <v>25</v>
      </c>
      <c r="B54" s="18" t="s">
        <v>15</v>
      </c>
      <c r="C54" s="18"/>
      <c r="D54" s="29">
        <v>1401</v>
      </c>
      <c r="E54" s="29">
        <v>4851</v>
      </c>
      <c r="F54" s="29">
        <v>6252</v>
      </c>
      <c r="G54" s="19">
        <v>77.591170825335894</v>
      </c>
      <c r="H54" s="18"/>
      <c r="I54" s="29">
        <v>638</v>
      </c>
      <c r="J54" s="29">
        <v>390</v>
      </c>
      <c r="K54" s="29">
        <v>1028</v>
      </c>
      <c r="L54" s="19">
        <v>37.937743190661479</v>
      </c>
    </row>
    <row r="55" spans="1:12" s="7" customFormat="1" ht="15.75" customHeight="1" x14ac:dyDescent="0.2">
      <c r="A55" s="18" t="s">
        <v>25</v>
      </c>
      <c r="B55" s="18" t="s">
        <v>30</v>
      </c>
      <c r="C55" s="18"/>
      <c r="D55" s="29">
        <v>864</v>
      </c>
      <c r="E55" s="29">
        <v>6824</v>
      </c>
      <c r="F55" s="29">
        <v>7688</v>
      </c>
      <c r="G55" s="19">
        <v>88.761706555671182</v>
      </c>
      <c r="H55" s="18"/>
      <c r="I55" s="29">
        <v>18</v>
      </c>
      <c r="J55" s="29">
        <v>14</v>
      </c>
      <c r="K55" s="29">
        <v>32</v>
      </c>
      <c r="L55" s="19">
        <v>43.75</v>
      </c>
    </row>
    <row r="56" spans="1:12" s="7" customFormat="1" ht="15.75" customHeight="1" x14ac:dyDescent="0.2">
      <c r="A56" s="18" t="s">
        <v>34</v>
      </c>
      <c r="B56" s="18" t="s">
        <v>170</v>
      </c>
      <c r="C56" s="18"/>
      <c r="D56" s="29">
        <v>4</v>
      </c>
      <c r="E56" s="29">
        <v>4237</v>
      </c>
      <c r="F56" s="29">
        <v>4241</v>
      </c>
      <c r="G56" s="19">
        <v>99.905682622023107</v>
      </c>
      <c r="H56" s="18"/>
      <c r="I56" s="29">
        <v>0</v>
      </c>
      <c r="J56" s="29">
        <v>392</v>
      </c>
      <c r="K56" s="29">
        <v>392</v>
      </c>
      <c r="L56" s="19">
        <v>100</v>
      </c>
    </row>
    <row r="57" spans="1:12" s="7" customFormat="1" ht="15.75" customHeight="1" x14ac:dyDescent="0.2">
      <c r="A57" s="18" t="s">
        <v>35</v>
      </c>
      <c r="B57" s="18" t="s">
        <v>177</v>
      </c>
      <c r="C57" s="18"/>
      <c r="D57" s="29">
        <v>6</v>
      </c>
      <c r="E57" s="29">
        <v>5800</v>
      </c>
      <c r="F57" s="29">
        <v>5806</v>
      </c>
      <c r="G57" s="19">
        <v>99.896658629004477</v>
      </c>
      <c r="H57" s="18"/>
      <c r="I57" s="29">
        <v>2</v>
      </c>
      <c r="J57" s="29">
        <v>2553</v>
      </c>
      <c r="K57" s="29">
        <v>2555</v>
      </c>
      <c r="L57" s="19">
        <v>99.921722113502938</v>
      </c>
    </row>
    <row r="58" spans="1:12" s="7" customFormat="1" ht="15.75" customHeight="1" x14ac:dyDescent="0.2">
      <c r="A58" s="18" t="s">
        <v>35</v>
      </c>
      <c r="B58" s="18" t="s">
        <v>7</v>
      </c>
      <c r="C58" s="18"/>
      <c r="D58" s="29">
        <v>750</v>
      </c>
      <c r="E58" s="29">
        <v>10192</v>
      </c>
      <c r="F58" s="29">
        <v>10942</v>
      </c>
      <c r="G58" s="19">
        <v>93.145677207091936</v>
      </c>
      <c r="H58" s="18"/>
      <c r="I58" s="29">
        <v>53</v>
      </c>
      <c r="J58" s="29">
        <v>218</v>
      </c>
      <c r="K58" s="29">
        <v>271</v>
      </c>
      <c r="L58" s="19">
        <v>80.442804428044283</v>
      </c>
    </row>
    <row r="59" spans="1:12" s="7" customFormat="1" ht="15.75" customHeight="1" x14ac:dyDescent="0.2">
      <c r="A59" s="18" t="s">
        <v>35</v>
      </c>
      <c r="B59" s="18" t="s">
        <v>174</v>
      </c>
      <c r="C59" s="18"/>
      <c r="D59" s="29">
        <v>8</v>
      </c>
      <c r="E59" s="29">
        <v>6912</v>
      </c>
      <c r="F59" s="29">
        <v>6920</v>
      </c>
      <c r="G59" s="19">
        <v>99.884393063583815</v>
      </c>
      <c r="H59" s="18"/>
      <c r="I59" s="29">
        <v>2</v>
      </c>
      <c r="J59" s="29">
        <v>1101</v>
      </c>
      <c r="K59" s="29">
        <v>1103</v>
      </c>
      <c r="L59" s="19">
        <v>99.818676337262019</v>
      </c>
    </row>
    <row r="60" spans="1:12" s="15" customFormat="1" ht="15.75" customHeight="1" x14ac:dyDescent="0.2">
      <c r="A60" s="18" t="s">
        <v>36</v>
      </c>
      <c r="B60" s="18" t="s">
        <v>37</v>
      </c>
      <c r="C60" s="18"/>
      <c r="D60" s="29">
        <v>374</v>
      </c>
      <c r="E60" s="29">
        <v>5274</v>
      </c>
      <c r="F60" s="29">
        <v>5648</v>
      </c>
      <c r="G60" s="19">
        <v>93.37818696883852</v>
      </c>
      <c r="H60" s="18"/>
      <c r="I60" s="29">
        <v>24</v>
      </c>
      <c r="J60" s="29">
        <v>467</v>
      </c>
      <c r="K60" s="29">
        <v>491</v>
      </c>
      <c r="L60" s="19">
        <v>95.112016293279027</v>
      </c>
    </row>
    <row r="61" spans="1:12" s="7" customFormat="1" ht="15.75" customHeight="1" x14ac:dyDescent="0.2">
      <c r="A61" s="18" t="s">
        <v>36</v>
      </c>
      <c r="B61" s="18" t="s">
        <v>38</v>
      </c>
      <c r="C61" s="18"/>
      <c r="D61" s="29">
        <v>1207</v>
      </c>
      <c r="E61" s="29">
        <v>4596</v>
      </c>
      <c r="F61" s="29">
        <v>5803</v>
      </c>
      <c r="G61" s="19">
        <v>79.200413579183177</v>
      </c>
      <c r="H61" s="18"/>
      <c r="I61" s="29">
        <v>401</v>
      </c>
      <c r="J61" s="29">
        <v>169</v>
      </c>
      <c r="K61" s="29">
        <v>570</v>
      </c>
      <c r="L61" s="19">
        <v>29.649122807017545</v>
      </c>
    </row>
    <row r="62" spans="1:12" s="7" customFormat="1" ht="15.75" customHeight="1" x14ac:dyDescent="0.2">
      <c r="A62" s="18" t="s">
        <v>36</v>
      </c>
      <c r="B62" s="18" t="s">
        <v>204</v>
      </c>
      <c r="C62" s="18"/>
      <c r="D62" s="29">
        <v>0</v>
      </c>
      <c r="E62" s="29">
        <v>8280</v>
      </c>
      <c r="F62" s="29">
        <v>8280</v>
      </c>
      <c r="G62" s="19">
        <v>100</v>
      </c>
      <c r="H62" s="18"/>
      <c r="I62" s="29">
        <v>0</v>
      </c>
      <c r="J62" s="29">
        <v>652</v>
      </c>
      <c r="K62" s="29">
        <v>652</v>
      </c>
      <c r="L62" s="19">
        <v>100</v>
      </c>
    </row>
    <row r="63" spans="1:12" s="7" customFormat="1" ht="15.75" customHeight="1" x14ac:dyDescent="0.2">
      <c r="A63" s="18" t="s">
        <v>36</v>
      </c>
      <c r="B63" s="18" t="s">
        <v>24</v>
      </c>
      <c r="C63" s="18"/>
      <c r="D63" s="29">
        <v>725</v>
      </c>
      <c r="E63" s="29">
        <v>5995</v>
      </c>
      <c r="F63" s="29">
        <v>6720</v>
      </c>
      <c r="G63" s="19">
        <v>89.211309523809518</v>
      </c>
      <c r="H63" s="18"/>
      <c r="I63" s="29">
        <v>352</v>
      </c>
      <c r="J63" s="29">
        <v>4302</v>
      </c>
      <c r="K63" s="29">
        <v>4654</v>
      </c>
      <c r="L63" s="19">
        <v>92.436613665663941</v>
      </c>
    </row>
    <row r="64" spans="1:12" s="7" customFormat="1" ht="15.75" customHeight="1" x14ac:dyDescent="0.2">
      <c r="A64" s="18" t="s">
        <v>36</v>
      </c>
      <c r="B64" s="18" t="s">
        <v>39</v>
      </c>
      <c r="C64" s="18"/>
      <c r="D64" s="29">
        <v>31</v>
      </c>
      <c r="E64" s="29">
        <v>3917</v>
      </c>
      <c r="F64" s="29">
        <v>3948</v>
      </c>
      <c r="G64" s="19">
        <v>99.21479229989869</v>
      </c>
      <c r="H64" s="18"/>
      <c r="I64" s="29">
        <v>8</v>
      </c>
      <c r="J64" s="29">
        <v>259</v>
      </c>
      <c r="K64" s="29">
        <v>267</v>
      </c>
      <c r="L64" s="19">
        <v>97.00374531835206</v>
      </c>
    </row>
    <row r="65" spans="1:12" s="7" customFormat="1" ht="15.75" customHeight="1" x14ac:dyDescent="0.2">
      <c r="A65" s="18" t="s">
        <v>36</v>
      </c>
      <c r="B65" s="18" t="s">
        <v>40</v>
      </c>
      <c r="C65" s="18"/>
      <c r="D65" s="29">
        <v>566</v>
      </c>
      <c r="E65" s="29">
        <v>14257</v>
      </c>
      <c r="F65" s="29">
        <v>14823</v>
      </c>
      <c r="G65" s="19">
        <v>96.181609660662488</v>
      </c>
      <c r="H65" s="18"/>
      <c r="I65" s="29">
        <v>43</v>
      </c>
      <c r="J65" s="29">
        <v>192</v>
      </c>
      <c r="K65" s="29">
        <v>235</v>
      </c>
      <c r="L65" s="19">
        <v>81.702127659574472</v>
      </c>
    </row>
    <row r="66" spans="1:12" s="7" customFormat="1" ht="15.75" customHeight="1" x14ac:dyDescent="0.2">
      <c r="A66" s="18" t="s">
        <v>62</v>
      </c>
      <c r="B66" s="18" t="s">
        <v>24</v>
      </c>
      <c r="C66" s="18"/>
      <c r="D66" s="29">
        <v>436</v>
      </c>
      <c r="E66" s="29">
        <v>6553</v>
      </c>
      <c r="F66" s="29">
        <v>6989</v>
      </c>
      <c r="G66" s="19">
        <v>93.761625411360711</v>
      </c>
      <c r="H66" s="18"/>
      <c r="I66" s="29">
        <v>268</v>
      </c>
      <c r="J66" s="29">
        <v>3499</v>
      </c>
      <c r="K66" s="29">
        <v>3767</v>
      </c>
      <c r="L66" s="19">
        <v>92.885585346429522</v>
      </c>
    </row>
    <row r="67" spans="1:12" s="7" customFormat="1" ht="15.75" customHeight="1" x14ac:dyDescent="0.2">
      <c r="A67" s="18" t="s">
        <v>62</v>
      </c>
      <c r="B67" s="18" t="s">
        <v>63</v>
      </c>
      <c r="C67" s="18"/>
      <c r="D67" s="29">
        <v>625</v>
      </c>
      <c r="E67" s="29">
        <v>3956</v>
      </c>
      <c r="F67" s="29">
        <v>4581</v>
      </c>
      <c r="G67" s="19">
        <v>86.35669067889107</v>
      </c>
      <c r="H67" s="18"/>
      <c r="I67" s="29">
        <v>73</v>
      </c>
      <c r="J67" s="29">
        <v>922</v>
      </c>
      <c r="K67" s="29">
        <v>995</v>
      </c>
      <c r="L67" s="19">
        <v>92.663316582914575</v>
      </c>
    </row>
    <row r="68" spans="1:12" s="15" customFormat="1" ht="15.75" customHeight="1" x14ac:dyDescent="0.2">
      <c r="A68" s="18" t="s">
        <v>62</v>
      </c>
      <c r="B68" s="18" t="s">
        <v>7</v>
      </c>
      <c r="C68" s="18"/>
      <c r="D68" s="29">
        <v>539</v>
      </c>
      <c r="E68" s="29">
        <v>3922</v>
      </c>
      <c r="F68" s="29">
        <v>4461</v>
      </c>
      <c r="G68" s="19">
        <v>87.917507285362021</v>
      </c>
      <c r="H68" s="18"/>
      <c r="I68" s="29">
        <v>146</v>
      </c>
      <c r="J68" s="29">
        <v>517</v>
      </c>
      <c r="K68" s="29">
        <v>663</v>
      </c>
      <c r="L68" s="19">
        <v>77.978883861236795</v>
      </c>
    </row>
    <row r="69" spans="1:12" s="7" customFormat="1" ht="15.75" customHeight="1" x14ac:dyDescent="0.2">
      <c r="A69" s="18" t="s">
        <v>62</v>
      </c>
      <c r="B69" s="18" t="s">
        <v>9</v>
      </c>
      <c r="C69" s="18"/>
      <c r="D69" s="29">
        <v>556</v>
      </c>
      <c r="E69" s="29">
        <v>6167</v>
      </c>
      <c r="F69" s="29">
        <v>6723</v>
      </c>
      <c r="G69" s="19">
        <v>91.729882492934706</v>
      </c>
      <c r="H69" s="18"/>
      <c r="I69" s="29">
        <v>17</v>
      </c>
      <c r="J69" s="29">
        <v>356</v>
      </c>
      <c r="K69" s="29">
        <v>373</v>
      </c>
      <c r="L69" s="19">
        <v>95.442359249329755</v>
      </c>
    </row>
    <row r="70" spans="1:12" s="7" customFormat="1" ht="15.75" customHeight="1" x14ac:dyDescent="0.2">
      <c r="A70" s="18" t="s">
        <v>41</v>
      </c>
      <c r="B70" s="18" t="s">
        <v>177</v>
      </c>
      <c r="C70" s="18"/>
      <c r="D70" s="29">
        <v>6</v>
      </c>
      <c r="E70" s="29">
        <v>4728</v>
      </c>
      <c r="F70" s="29">
        <v>4734</v>
      </c>
      <c r="G70" s="19">
        <v>99.873257287705954</v>
      </c>
      <c r="H70" s="18"/>
      <c r="I70" s="29">
        <v>1</v>
      </c>
      <c r="J70" s="29">
        <v>2841</v>
      </c>
      <c r="K70" s="29">
        <v>2842</v>
      </c>
      <c r="L70" s="19">
        <v>99.964813511611538</v>
      </c>
    </row>
    <row r="71" spans="1:12" s="7" customFormat="1" ht="15.75" customHeight="1" x14ac:dyDescent="0.2">
      <c r="A71" s="18" t="s">
        <v>41</v>
      </c>
      <c r="B71" s="18" t="s">
        <v>237</v>
      </c>
      <c r="C71" s="18"/>
      <c r="D71" s="29">
        <v>4</v>
      </c>
      <c r="E71" s="29">
        <v>3116</v>
      </c>
      <c r="F71" s="29">
        <v>3120</v>
      </c>
      <c r="G71" s="19">
        <v>99.871794871794876</v>
      </c>
      <c r="H71" s="18"/>
      <c r="I71" s="29">
        <v>0</v>
      </c>
      <c r="J71" s="29">
        <v>187</v>
      </c>
      <c r="K71" s="29">
        <v>187</v>
      </c>
      <c r="L71" s="19">
        <v>100</v>
      </c>
    </row>
    <row r="72" spans="1:12" s="7" customFormat="1" ht="15.75" customHeight="1" x14ac:dyDescent="0.2">
      <c r="A72" s="18" t="s">
        <v>41</v>
      </c>
      <c r="B72" s="18" t="s">
        <v>233</v>
      </c>
      <c r="C72" s="18"/>
      <c r="D72" s="29">
        <v>3</v>
      </c>
      <c r="E72" s="29">
        <v>16190</v>
      </c>
      <c r="F72" s="29">
        <v>16193</v>
      </c>
      <c r="G72" s="19">
        <v>99.981473476193415</v>
      </c>
      <c r="H72" s="18"/>
      <c r="I72" s="29">
        <v>0</v>
      </c>
      <c r="J72" s="29">
        <v>509</v>
      </c>
      <c r="K72" s="29">
        <v>509</v>
      </c>
      <c r="L72" s="19">
        <v>100</v>
      </c>
    </row>
    <row r="73" spans="1:12" s="7" customFormat="1" ht="15.75" customHeight="1" x14ac:dyDescent="0.2">
      <c r="A73" s="18" t="s">
        <v>42</v>
      </c>
      <c r="B73" s="18" t="s">
        <v>170</v>
      </c>
      <c r="C73" s="18"/>
      <c r="D73" s="29">
        <v>1</v>
      </c>
      <c r="E73" s="29">
        <v>1235</v>
      </c>
      <c r="F73" s="29">
        <v>1236</v>
      </c>
      <c r="G73" s="19">
        <v>99.919093851132686</v>
      </c>
      <c r="H73" s="18"/>
      <c r="I73" s="29">
        <v>0</v>
      </c>
      <c r="J73" s="29">
        <v>48</v>
      </c>
      <c r="K73" s="29">
        <v>48</v>
      </c>
      <c r="L73" s="19">
        <v>100</v>
      </c>
    </row>
    <row r="74" spans="1:12" s="15" customFormat="1" ht="15.75" customHeight="1" x14ac:dyDescent="0.2">
      <c r="A74" s="18" t="s">
        <v>43</v>
      </c>
      <c r="B74" s="18" t="s">
        <v>175</v>
      </c>
      <c r="C74" s="18"/>
      <c r="D74" s="29">
        <v>1</v>
      </c>
      <c r="E74" s="29">
        <v>1992</v>
      </c>
      <c r="F74" s="29">
        <v>1993</v>
      </c>
      <c r="G74" s="19">
        <v>99.94982438534872</v>
      </c>
      <c r="H74" s="18"/>
      <c r="I74" s="29">
        <v>1</v>
      </c>
      <c r="J74" s="29">
        <v>81</v>
      </c>
      <c r="K74" s="29">
        <v>82</v>
      </c>
      <c r="L74" s="19">
        <v>98.780487804878049</v>
      </c>
    </row>
    <row r="75" spans="1:12" s="7" customFormat="1" ht="15.75" customHeight="1" x14ac:dyDescent="0.2">
      <c r="A75" s="18" t="s">
        <v>44</v>
      </c>
      <c r="B75" s="18" t="s">
        <v>222</v>
      </c>
      <c r="C75" s="18"/>
      <c r="D75" s="29">
        <v>1</v>
      </c>
      <c r="E75" s="29">
        <v>2407</v>
      </c>
      <c r="F75" s="29">
        <v>2408</v>
      </c>
      <c r="G75" s="19">
        <v>99.958471760797337</v>
      </c>
      <c r="H75" s="18"/>
      <c r="I75" s="29">
        <v>0</v>
      </c>
      <c r="J75" s="29">
        <v>247</v>
      </c>
      <c r="K75" s="29">
        <v>247</v>
      </c>
      <c r="L75" s="19">
        <v>100</v>
      </c>
    </row>
    <row r="76" spans="1:12" s="7" customFormat="1" ht="15.75" customHeight="1" x14ac:dyDescent="0.2">
      <c r="A76" s="18" t="s">
        <v>44</v>
      </c>
      <c r="B76" s="18" t="s">
        <v>237</v>
      </c>
      <c r="C76" s="18"/>
      <c r="D76" s="29">
        <v>4</v>
      </c>
      <c r="E76" s="29">
        <v>1983</v>
      </c>
      <c r="F76" s="29">
        <v>1987</v>
      </c>
      <c r="G76" s="19">
        <v>99.798691494715655</v>
      </c>
      <c r="H76" s="18"/>
      <c r="I76" s="29">
        <v>0</v>
      </c>
      <c r="J76" s="29">
        <v>57</v>
      </c>
      <c r="K76" s="29">
        <v>57</v>
      </c>
      <c r="L76" s="19">
        <v>100</v>
      </c>
    </row>
    <row r="77" spans="1:12" s="7" customFormat="1" ht="15.75" customHeight="1" x14ac:dyDescent="0.2">
      <c r="A77" s="18" t="s">
        <v>44</v>
      </c>
      <c r="B77" s="18" t="s">
        <v>174</v>
      </c>
      <c r="C77" s="18"/>
      <c r="D77" s="29">
        <v>21</v>
      </c>
      <c r="E77" s="29">
        <v>3162</v>
      </c>
      <c r="F77" s="29">
        <v>3183</v>
      </c>
      <c r="G77" s="19">
        <v>99.340245051837883</v>
      </c>
      <c r="H77" s="18"/>
      <c r="I77" s="29">
        <v>24</v>
      </c>
      <c r="J77" s="29">
        <v>30</v>
      </c>
      <c r="K77" s="29">
        <v>54</v>
      </c>
      <c r="L77" s="19">
        <v>55.555555555555557</v>
      </c>
    </row>
    <row r="78" spans="1:12" s="7" customFormat="1" ht="15.75" customHeight="1" x14ac:dyDescent="0.2">
      <c r="A78" s="18" t="s">
        <v>45</v>
      </c>
      <c r="B78" s="18" t="s">
        <v>222</v>
      </c>
      <c r="C78" s="18"/>
      <c r="D78" s="29">
        <v>1</v>
      </c>
      <c r="E78" s="29">
        <v>4886</v>
      </c>
      <c r="F78" s="29">
        <v>4887</v>
      </c>
      <c r="G78" s="19">
        <v>99.979537548598316</v>
      </c>
      <c r="H78" s="18"/>
      <c r="I78" s="29">
        <v>0</v>
      </c>
      <c r="J78" s="29">
        <v>135</v>
      </c>
      <c r="K78" s="29">
        <v>135</v>
      </c>
      <c r="L78" s="19">
        <v>100</v>
      </c>
    </row>
    <row r="79" spans="1:12" s="7" customFormat="1" ht="15.75" customHeight="1" x14ac:dyDescent="0.2">
      <c r="A79" s="18" t="s">
        <v>45</v>
      </c>
      <c r="B79" s="18" t="s">
        <v>7</v>
      </c>
      <c r="C79" s="18"/>
      <c r="D79" s="29">
        <v>446</v>
      </c>
      <c r="E79" s="29">
        <v>7745</v>
      </c>
      <c r="F79" s="29">
        <v>8191</v>
      </c>
      <c r="G79" s="19">
        <v>94.554999389573922</v>
      </c>
      <c r="H79" s="18"/>
      <c r="I79" s="29">
        <v>79</v>
      </c>
      <c r="J79" s="29">
        <v>494</v>
      </c>
      <c r="K79" s="29">
        <v>573</v>
      </c>
      <c r="L79" s="19">
        <v>86.212914485165797</v>
      </c>
    </row>
    <row r="80" spans="1:12" s="15" customFormat="1" ht="15.75" customHeight="1" x14ac:dyDescent="0.2">
      <c r="A80" s="18" t="s">
        <v>45</v>
      </c>
      <c r="B80" s="18" t="s">
        <v>233</v>
      </c>
      <c r="C80" s="18"/>
      <c r="D80" s="29">
        <v>13</v>
      </c>
      <c r="E80" s="29">
        <v>8224</v>
      </c>
      <c r="F80" s="29">
        <v>8237</v>
      </c>
      <c r="G80" s="19">
        <v>99.842175549350486</v>
      </c>
      <c r="H80" s="18"/>
      <c r="I80" s="29">
        <v>0</v>
      </c>
      <c r="J80" s="29">
        <v>158</v>
      </c>
      <c r="K80" s="29">
        <v>158</v>
      </c>
      <c r="L80" s="19">
        <v>100</v>
      </c>
    </row>
    <row r="81" spans="1:12" s="7" customFormat="1" ht="15.75" customHeight="1" x14ac:dyDescent="0.2">
      <c r="A81" s="18" t="s">
        <v>46</v>
      </c>
      <c r="B81" s="18" t="s">
        <v>20</v>
      </c>
      <c r="C81" s="18"/>
      <c r="D81" s="29">
        <v>151</v>
      </c>
      <c r="E81" s="29">
        <v>2860</v>
      </c>
      <c r="F81" s="29">
        <v>3011</v>
      </c>
      <c r="G81" s="19">
        <v>94.98505479907007</v>
      </c>
      <c r="H81" s="18"/>
      <c r="I81" s="29">
        <v>65</v>
      </c>
      <c r="J81" s="29">
        <v>169</v>
      </c>
      <c r="K81" s="29">
        <v>234</v>
      </c>
      <c r="L81" s="19">
        <v>72.222222222222229</v>
      </c>
    </row>
    <row r="82" spans="1:12" s="7" customFormat="1" ht="15.75" customHeight="1" x14ac:dyDescent="0.2">
      <c r="A82" s="18" t="s">
        <v>46</v>
      </c>
      <c r="B82" s="18" t="s">
        <v>250</v>
      </c>
      <c r="C82" s="18"/>
      <c r="D82" s="29">
        <v>4</v>
      </c>
      <c r="E82" s="29">
        <v>2596</v>
      </c>
      <c r="F82" s="29">
        <v>2600</v>
      </c>
      <c r="G82" s="19">
        <v>99.84615384615384</v>
      </c>
      <c r="H82" s="18"/>
      <c r="I82" s="29">
        <v>0</v>
      </c>
      <c r="J82" s="29">
        <v>142</v>
      </c>
      <c r="K82" s="29">
        <v>142</v>
      </c>
      <c r="L82" s="19">
        <v>100</v>
      </c>
    </row>
    <row r="83" spans="1:12" s="7" customFormat="1" ht="15.75" customHeight="1" x14ac:dyDescent="0.2">
      <c r="A83" s="18" t="s">
        <v>47</v>
      </c>
      <c r="B83" s="18" t="s">
        <v>260</v>
      </c>
      <c r="C83" s="18"/>
      <c r="D83" s="29">
        <v>3</v>
      </c>
      <c r="E83" s="29">
        <v>2523</v>
      </c>
      <c r="F83" s="29">
        <v>2526</v>
      </c>
      <c r="G83" s="19">
        <v>99.881235154394304</v>
      </c>
      <c r="H83" s="18"/>
      <c r="I83" s="29">
        <v>0</v>
      </c>
      <c r="J83" s="29">
        <v>74</v>
      </c>
      <c r="K83" s="29">
        <v>74</v>
      </c>
      <c r="L83" s="19">
        <v>100</v>
      </c>
    </row>
    <row r="84" spans="1:12" s="7" customFormat="1" ht="15.75" customHeight="1" x14ac:dyDescent="0.2">
      <c r="A84" s="18" t="s">
        <v>47</v>
      </c>
      <c r="B84" s="18" t="s">
        <v>235</v>
      </c>
      <c r="C84" s="18"/>
      <c r="D84" s="29" t="s">
        <v>214</v>
      </c>
      <c r="E84" s="29" t="s">
        <v>214</v>
      </c>
      <c r="F84" s="29" t="s">
        <v>214</v>
      </c>
      <c r="G84" s="19" t="s">
        <v>214</v>
      </c>
      <c r="H84" s="18"/>
      <c r="I84" s="29">
        <v>9</v>
      </c>
      <c r="J84" s="29">
        <v>14517</v>
      </c>
      <c r="K84" s="29">
        <v>14526</v>
      </c>
      <c r="L84" s="19">
        <v>99.938042131350684</v>
      </c>
    </row>
    <row r="85" spans="1:12" s="7" customFormat="1" ht="15.75" customHeight="1" x14ac:dyDescent="0.2">
      <c r="A85" s="18" t="s">
        <v>47</v>
      </c>
      <c r="B85" s="18" t="s">
        <v>205</v>
      </c>
      <c r="C85" s="18"/>
      <c r="D85" s="29">
        <v>3</v>
      </c>
      <c r="E85" s="29">
        <v>309</v>
      </c>
      <c r="F85" s="29">
        <v>312</v>
      </c>
      <c r="G85" s="19">
        <v>99.038461538461533</v>
      </c>
      <c r="H85" s="18"/>
      <c r="I85" s="29">
        <v>5</v>
      </c>
      <c r="J85" s="29">
        <v>171</v>
      </c>
      <c r="K85" s="29">
        <v>176</v>
      </c>
      <c r="L85" s="19">
        <v>97.159090909090907</v>
      </c>
    </row>
    <row r="86" spans="1:12" s="7" customFormat="1" ht="15.75" customHeight="1" x14ac:dyDescent="0.2">
      <c r="A86" s="18" t="s">
        <v>47</v>
      </c>
      <c r="B86" s="18" t="s">
        <v>54</v>
      </c>
      <c r="C86" s="18"/>
      <c r="D86" s="29">
        <v>684</v>
      </c>
      <c r="E86" s="29">
        <v>15663</v>
      </c>
      <c r="F86" s="29">
        <v>16347</v>
      </c>
      <c r="G86" s="19">
        <v>95.81574600844192</v>
      </c>
      <c r="H86" s="18"/>
      <c r="I86" s="29">
        <v>532</v>
      </c>
      <c r="J86" s="29">
        <v>2863</v>
      </c>
      <c r="K86" s="29">
        <v>3395</v>
      </c>
      <c r="L86" s="19">
        <v>84.329896907216494</v>
      </c>
    </row>
    <row r="87" spans="1:12" s="7" customFormat="1" ht="15.75" customHeight="1" x14ac:dyDescent="0.2">
      <c r="A87" s="18" t="s">
        <v>47</v>
      </c>
      <c r="B87" s="18" t="s">
        <v>52</v>
      </c>
      <c r="C87" s="18"/>
      <c r="D87" s="29">
        <v>2781</v>
      </c>
      <c r="E87" s="29">
        <v>36248</v>
      </c>
      <c r="F87" s="29">
        <v>39029</v>
      </c>
      <c r="G87" s="19">
        <v>92.874529196238697</v>
      </c>
      <c r="H87" s="18"/>
      <c r="I87" s="29">
        <v>861</v>
      </c>
      <c r="J87" s="29">
        <v>3694</v>
      </c>
      <c r="K87" s="29">
        <v>4555</v>
      </c>
      <c r="L87" s="19">
        <v>81.097694840834251</v>
      </c>
    </row>
    <row r="88" spans="1:12" s="7" customFormat="1" ht="15.75" customHeight="1" x14ac:dyDescent="0.2">
      <c r="A88" s="18" t="s">
        <v>47</v>
      </c>
      <c r="B88" s="18" t="s">
        <v>171</v>
      </c>
      <c r="C88" s="18"/>
      <c r="D88" s="29">
        <v>0</v>
      </c>
      <c r="E88" s="29">
        <v>4198</v>
      </c>
      <c r="F88" s="29">
        <v>4198</v>
      </c>
      <c r="G88" s="19">
        <v>100</v>
      </c>
      <c r="H88" s="18"/>
      <c r="I88" s="29">
        <v>0</v>
      </c>
      <c r="J88" s="29">
        <v>2260</v>
      </c>
      <c r="K88" s="29">
        <v>2260</v>
      </c>
      <c r="L88" s="19">
        <v>100</v>
      </c>
    </row>
    <row r="89" spans="1:12" s="7" customFormat="1" ht="15.75" customHeight="1" x14ac:dyDescent="0.2">
      <c r="A89" s="18" t="s">
        <v>47</v>
      </c>
      <c r="B89" s="18" t="s">
        <v>184</v>
      </c>
      <c r="C89" s="18"/>
      <c r="D89" s="29">
        <v>1</v>
      </c>
      <c r="E89" s="29">
        <v>229</v>
      </c>
      <c r="F89" s="29">
        <v>230</v>
      </c>
      <c r="G89" s="19">
        <v>99.565217391304344</v>
      </c>
      <c r="H89" s="18"/>
      <c r="I89" s="29">
        <v>8</v>
      </c>
      <c r="J89" s="29">
        <v>77</v>
      </c>
      <c r="K89" s="29">
        <v>85</v>
      </c>
      <c r="L89" s="19">
        <v>90.588235294117652</v>
      </c>
    </row>
    <row r="90" spans="1:12" s="22" customFormat="1" ht="15.75" customHeight="1" x14ac:dyDescent="0.2">
      <c r="A90" s="18" t="s">
        <v>47</v>
      </c>
      <c r="B90" s="18" t="s">
        <v>236</v>
      </c>
      <c r="C90" s="18"/>
      <c r="D90" s="29">
        <v>2</v>
      </c>
      <c r="E90" s="29">
        <v>328</v>
      </c>
      <c r="F90" s="29">
        <v>330</v>
      </c>
      <c r="G90" s="19">
        <v>99.393939393939391</v>
      </c>
      <c r="H90" s="18"/>
      <c r="I90" s="29">
        <v>0</v>
      </c>
      <c r="J90" s="29">
        <v>29</v>
      </c>
      <c r="K90" s="29">
        <v>29</v>
      </c>
      <c r="L90" s="19">
        <v>100</v>
      </c>
    </row>
    <row r="91" spans="1:12" s="7" customFormat="1" ht="15.75" customHeight="1" x14ac:dyDescent="0.2">
      <c r="A91" s="18" t="s">
        <v>47</v>
      </c>
      <c r="B91" s="18" t="s">
        <v>182</v>
      </c>
      <c r="C91" s="18"/>
      <c r="D91" s="29">
        <v>52</v>
      </c>
      <c r="E91" s="29">
        <v>6548</v>
      </c>
      <c r="F91" s="29">
        <v>6600</v>
      </c>
      <c r="G91" s="19">
        <v>99.212121212121218</v>
      </c>
      <c r="H91" s="18"/>
      <c r="I91" s="29">
        <v>1</v>
      </c>
      <c r="J91" s="29">
        <v>449</v>
      </c>
      <c r="K91" s="29">
        <v>450</v>
      </c>
      <c r="L91" s="19">
        <v>99.777777777777771</v>
      </c>
    </row>
    <row r="92" spans="1:12" s="7" customFormat="1" ht="15.75" customHeight="1" x14ac:dyDescent="0.2">
      <c r="A92" s="18" t="s">
        <v>47</v>
      </c>
      <c r="B92" s="18" t="s">
        <v>183</v>
      </c>
      <c r="C92" s="18"/>
      <c r="D92" s="29">
        <v>0</v>
      </c>
      <c r="E92" s="29">
        <v>1566</v>
      </c>
      <c r="F92" s="29">
        <v>1566</v>
      </c>
      <c r="G92" s="19">
        <v>100</v>
      </c>
      <c r="H92" s="18"/>
      <c r="I92" s="29">
        <v>0</v>
      </c>
      <c r="J92" s="29">
        <v>396</v>
      </c>
      <c r="K92" s="29">
        <v>396</v>
      </c>
      <c r="L92" s="19">
        <v>100</v>
      </c>
    </row>
    <row r="93" spans="1:12" s="7" customFormat="1" ht="15.75" customHeight="1" x14ac:dyDescent="0.2">
      <c r="A93" s="18" t="s">
        <v>47</v>
      </c>
      <c r="B93" s="18" t="s">
        <v>261</v>
      </c>
      <c r="C93" s="18"/>
      <c r="D93" s="29">
        <v>2</v>
      </c>
      <c r="E93" s="29">
        <v>1374</v>
      </c>
      <c r="F93" s="29">
        <v>1376</v>
      </c>
      <c r="G93" s="19">
        <v>99.854651162790702</v>
      </c>
      <c r="H93" s="18"/>
      <c r="I93" s="29">
        <v>1</v>
      </c>
      <c r="J93" s="29">
        <v>2</v>
      </c>
      <c r="K93" s="29">
        <v>3</v>
      </c>
      <c r="L93" s="19">
        <v>66.666666666666671</v>
      </c>
    </row>
    <row r="94" spans="1:12" s="7" customFormat="1" ht="15.75" customHeight="1" x14ac:dyDescent="0.2">
      <c r="A94" s="18" t="s">
        <v>47</v>
      </c>
      <c r="B94" s="18" t="s">
        <v>9</v>
      </c>
      <c r="C94" s="18"/>
      <c r="D94" s="29">
        <v>72</v>
      </c>
      <c r="E94" s="29">
        <v>4485</v>
      </c>
      <c r="F94" s="29">
        <v>4557</v>
      </c>
      <c r="G94" s="19">
        <v>98.420013166556942</v>
      </c>
      <c r="H94" s="18"/>
      <c r="I94" s="29">
        <v>55</v>
      </c>
      <c r="J94" s="29">
        <v>428</v>
      </c>
      <c r="K94" s="29">
        <v>483</v>
      </c>
      <c r="L94" s="19">
        <v>88.612836438923395</v>
      </c>
    </row>
    <row r="95" spans="1:12" s="7" customFormat="1" ht="15.75" customHeight="1" x14ac:dyDescent="0.2">
      <c r="A95" s="18" t="s">
        <v>47</v>
      </c>
      <c r="B95" s="18" t="s">
        <v>179</v>
      </c>
      <c r="C95" s="18"/>
      <c r="D95" s="29">
        <v>2</v>
      </c>
      <c r="E95" s="29">
        <v>2766</v>
      </c>
      <c r="F95" s="29">
        <v>2768</v>
      </c>
      <c r="G95" s="19">
        <v>99.927745664739888</v>
      </c>
      <c r="H95" s="18"/>
      <c r="I95" s="29">
        <v>1</v>
      </c>
      <c r="J95" s="29">
        <v>688</v>
      </c>
      <c r="K95" s="29">
        <v>689</v>
      </c>
      <c r="L95" s="19">
        <v>99.854862119013063</v>
      </c>
    </row>
    <row r="96" spans="1:12" s="7" customFormat="1" ht="15.75" customHeight="1" x14ac:dyDescent="0.2">
      <c r="A96" s="18" t="s">
        <v>47</v>
      </c>
      <c r="B96" s="18" t="s">
        <v>251</v>
      </c>
      <c r="C96" s="18"/>
      <c r="D96" s="29">
        <v>2</v>
      </c>
      <c r="E96" s="29">
        <v>3509</v>
      </c>
      <c r="F96" s="29">
        <v>3511</v>
      </c>
      <c r="G96" s="19">
        <v>99.943036172030759</v>
      </c>
      <c r="H96" s="18"/>
      <c r="I96" s="29">
        <v>0</v>
      </c>
      <c r="J96" s="29">
        <v>29</v>
      </c>
      <c r="K96" s="29">
        <v>29</v>
      </c>
      <c r="L96" s="19">
        <v>100</v>
      </c>
    </row>
    <row r="97" spans="1:12" s="7" customFormat="1" ht="15.75" customHeight="1" x14ac:dyDescent="0.2">
      <c r="A97" s="18" t="s">
        <v>47</v>
      </c>
      <c r="B97" s="18" t="s">
        <v>10</v>
      </c>
      <c r="C97" s="18"/>
      <c r="D97" s="29">
        <v>96</v>
      </c>
      <c r="E97" s="29">
        <v>6374</v>
      </c>
      <c r="F97" s="29">
        <v>6470</v>
      </c>
      <c r="G97" s="19">
        <v>98.516228748068002</v>
      </c>
      <c r="H97" s="18"/>
      <c r="I97" s="29">
        <v>130</v>
      </c>
      <c r="J97" s="29">
        <v>1019</v>
      </c>
      <c r="K97" s="29">
        <v>1149</v>
      </c>
      <c r="L97" s="19">
        <v>88.685813751087906</v>
      </c>
    </row>
    <row r="98" spans="1:12" s="7" customFormat="1" ht="15.75" customHeight="1" x14ac:dyDescent="0.2">
      <c r="A98" s="18" t="s">
        <v>47</v>
      </c>
      <c r="B98" s="18" t="s">
        <v>225</v>
      </c>
      <c r="C98" s="18"/>
      <c r="D98" s="29">
        <v>0</v>
      </c>
      <c r="E98" s="29">
        <v>2211</v>
      </c>
      <c r="F98" s="29">
        <v>2211</v>
      </c>
      <c r="G98" s="19">
        <v>100</v>
      </c>
      <c r="H98" s="18"/>
      <c r="I98" s="29">
        <v>1</v>
      </c>
      <c r="J98" s="29">
        <v>521</v>
      </c>
      <c r="K98" s="29">
        <v>522</v>
      </c>
      <c r="L98" s="19">
        <v>99.808429118773944</v>
      </c>
    </row>
    <row r="99" spans="1:12" s="7" customFormat="1" ht="15.75" customHeight="1" x14ac:dyDescent="0.2">
      <c r="A99" s="18" t="s">
        <v>47</v>
      </c>
      <c r="B99" s="18" t="s">
        <v>238</v>
      </c>
      <c r="C99" s="18"/>
      <c r="D99" s="29">
        <v>34</v>
      </c>
      <c r="E99" s="29">
        <v>4358</v>
      </c>
      <c r="F99" s="29">
        <v>4392</v>
      </c>
      <c r="G99" s="19">
        <v>99.225865209471763</v>
      </c>
      <c r="H99" s="18"/>
      <c r="I99" s="29">
        <v>1</v>
      </c>
      <c r="J99" s="29">
        <v>103</v>
      </c>
      <c r="K99" s="29">
        <v>104</v>
      </c>
      <c r="L99" s="19">
        <v>99.038461538461533</v>
      </c>
    </row>
    <row r="100" spans="1:12" s="7" customFormat="1" ht="15.75" customHeight="1" x14ac:dyDescent="0.2">
      <c r="A100" s="18" t="s">
        <v>47</v>
      </c>
      <c r="B100" s="18" t="s">
        <v>15</v>
      </c>
      <c r="C100" s="18"/>
      <c r="D100" s="29">
        <v>113</v>
      </c>
      <c r="E100" s="29">
        <v>5555</v>
      </c>
      <c r="F100" s="29">
        <v>5668</v>
      </c>
      <c r="G100" s="19">
        <v>98.006351446718426</v>
      </c>
      <c r="H100" s="18"/>
      <c r="I100" s="29">
        <v>113</v>
      </c>
      <c r="J100" s="29">
        <v>545</v>
      </c>
      <c r="K100" s="29">
        <v>658</v>
      </c>
      <c r="L100" s="19">
        <v>82.826747720364736</v>
      </c>
    </row>
    <row r="101" spans="1:12" s="7" customFormat="1" ht="15.75" customHeight="1" x14ac:dyDescent="0.2">
      <c r="A101" s="18" t="s">
        <v>47</v>
      </c>
      <c r="B101" s="18" t="s">
        <v>223</v>
      </c>
      <c r="C101" s="18"/>
      <c r="D101" s="29">
        <v>0</v>
      </c>
      <c r="E101" s="29">
        <v>1372</v>
      </c>
      <c r="F101" s="29">
        <v>1372</v>
      </c>
      <c r="G101" s="19">
        <v>100</v>
      </c>
      <c r="H101" s="18"/>
      <c r="I101" s="29">
        <v>0</v>
      </c>
      <c r="J101" s="29">
        <v>396</v>
      </c>
      <c r="K101" s="29">
        <v>396</v>
      </c>
      <c r="L101" s="19">
        <v>100</v>
      </c>
    </row>
    <row r="102" spans="1:12" s="7" customFormat="1" ht="15.75" customHeight="1" x14ac:dyDescent="0.2">
      <c r="A102" s="18" t="s">
        <v>47</v>
      </c>
      <c r="B102" s="18" t="s">
        <v>30</v>
      </c>
      <c r="C102" s="18"/>
      <c r="D102" s="29">
        <v>49</v>
      </c>
      <c r="E102" s="29">
        <v>6546</v>
      </c>
      <c r="F102" s="29">
        <v>6595</v>
      </c>
      <c r="G102" s="19">
        <v>99.257012888551927</v>
      </c>
      <c r="H102" s="18"/>
      <c r="I102" s="29">
        <v>64</v>
      </c>
      <c r="J102" s="29">
        <v>449</v>
      </c>
      <c r="K102" s="29">
        <v>513</v>
      </c>
      <c r="L102" s="19">
        <v>87.524366471734893</v>
      </c>
    </row>
    <row r="103" spans="1:12" s="7" customFormat="1" ht="15.75" customHeight="1" x14ac:dyDescent="0.2">
      <c r="A103" s="18" t="s">
        <v>47</v>
      </c>
      <c r="B103" s="18" t="s">
        <v>194</v>
      </c>
      <c r="C103" s="18"/>
      <c r="D103" s="29">
        <v>10</v>
      </c>
      <c r="E103" s="29">
        <v>5941</v>
      </c>
      <c r="F103" s="29">
        <v>5951</v>
      </c>
      <c r="G103" s="19">
        <v>99.831961014955468</v>
      </c>
      <c r="H103" s="18"/>
      <c r="I103" s="29">
        <v>6</v>
      </c>
      <c r="J103" s="29">
        <v>71</v>
      </c>
      <c r="K103" s="29">
        <v>77</v>
      </c>
      <c r="L103" s="19">
        <v>92.20779220779221</v>
      </c>
    </row>
    <row r="104" spans="1:12" s="7" customFormat="1" ht="15.75" customHeight="1" x14ac:dyDescent="0.2">
      <c r="A104" s="18" t="s">
        <v>55</v>
      </c>
      <c r="B104" s="18" t="s">
        <v>239</v>
      </c>
      <c r="C104" s="18"/>
      <c r="D104" s="29">
        <v>0</v>
      </c>
      <c r="E104" s="29">
        <v>3801</v>
      </c>
      <c r="F104" s="29">
        <v>3801</v>
      </c>
      <c r="G104" s="19">
        <v>100</v>
      </c>
      <c r="H104" s="18"/>
      <c r="I104" s="29">
        <v>0</v>
      </c>
      <c r="J104" s="29">
        <v>563</v>
      </c>
      <c r="K104" s="29">
        <v>563</v>
      </c>
      <c r="L104" s="19">
        <v>100</v>
      </c>
    </row>
    <row r="105" spans="1:12" s="7" customFormat="1" ht="15.75" customHeight="1" x14ac:dyDescent="0.2">
      <c r="A105" s="18" t="s">
        <v>55</v>
      </c>
      <c r="B105" s="18" t="s">
        <v>224</v>
      </c>
      <c r="C105" s="18"/>
      <c r="D105" s="29">
        <v>0</v>
      </c>
      <c r="E105" s="29">
        <v>3538</v>
      </c>
      <c r="F105" s="29">
        <v>3538</v>
      </c>
      <c r="G105" s="19">
        <v>100</v>
      </c>
      <c r="H105" s="18"/>
      <c r="I105" s="29">
        <v>0</v>
      </c>
      <c r="J105" s="29">
        <v>268</v>
      </c>
      <c r="K105" s="29">
        <v>268</v>
      </c>
      <c r="L105" s="19">
        <v>100</v>
      </c>
    </row>
    <row r="106" spans="1:12" s="7" customFormat="1" ht="15.75" customHeight="1" x14ac:dyDescent="0.2">
      <c r="A106" s="18" t="s">
        <v>55</v>
      </c>
      <c r="B106" s="18" t="s">
        <v>206</v>
      </c>
      <c r="C106" s="18"/>
      <c r="D106" s="29">
        <v>5</v>
      </c>
      <c r="E106" s="29">
        <v>2858</v>
      </c>
      <c r="F106" s="29">
        <v>2863</v>
      </c>
      <c r="G106" s="19">
        <v>99.825358016067057</v>
      </c>
      <c r="H106" s="18"/>
      <c r="I106" s="29">
        <v>3</v>
      </c>
      <c r="J106" s="29">
        <v>209</v>
      </c>
      <c r="K106" s="29">
        <v>212</v>
      </c>
      <c r="L106" s="19">
        <v>98.584905660377359</v>
      </c>
    </row>
    <row r="107" spans="1:12" s="7" customFormat="1" ht="15.75" customHeight="1" x14ac:dyDescent="0.2">
      <c r="A107" s="18" t="s">
        <v>56</v>
      </c>
      <c r="B107" s="18" t="s">
        <v>176</v>
      </c>
      <c r="C107" s="18"/>
      <c r="D107" s="29">
        <v>3</v>
      </c>
      <c r="E107" s="29">
        <v>1438</v>
      </c>
      <c r="F107" s="29">
        <v>1441</v>
      </c>
      <c r="G107" s="19">
        <v>99.791811242192921</v>
      </c>
      <c r="H107" s="18"/>
      <c r="I107" s="29">
        <v>1</v>
      </c>
      <c r="J107" s="29">
        <v>254</v>
      </c>
      <c r="K107" s="29">
        <v>255</v>
      </c>
      <c r="L107" s="19">
        <v>99.607843137254903</v>
      </c>
    </row>
    <row r="108" spans="1:12" s="7" customFormat="1" ht="15.75" customHeight="1" x14ac:dyDescent="0.2">
      <c r="A108" s="18" t="s">
        <v>56</v>
      </c>
      <c r="B108" s="18" t="s">
        <v>207</v>
      </c>
      <c r="C108" s="18"/>
      <c r="D108" s="29">
        <v>5</v>
      </c>
      <c r="E108" s="29">
        <v>2472</v>
      </c>
      <c r="F108" s="29">
        <v>2477</v>
      </c>
      <c r="G108" s="19">
        <v>99.79814291481631</v>
      </c>
      <c r="H108" s="18"/>
      <c r="I108" s="29">
        <v>2</v>
      </c>
      <c r="J108" s="29">
        <v>550</v>
      </c>
      <c r="K108" s="29">
        <v>552</v>
      </c>
      <c r="L108" s="19">
        <v>99.637681159420296</v>
      </c>
    </row>
    <row r="109" spans="1:12" s="7" customFormat="1" ht="15.75" customHeight="1" x14ac:dyDescent="0.2">
      <c r="A109" s="18" t="s">
        <v>56</v>
      </c>
      <c r="B109" s="18" t="s">
        <v>7</v>
      </c>
      <c r="C109" s="18"/>
      <c r="D109" s="29">
        <v>167</v>
      </c>
      <c r="E109" s="29">
        <v>2807</v>
      </c>
      <c r="F109" s="29">
        <v>2974</v>
      </c>
      <c r="G109" s="19">
        <v>94.384667114996631</v>
      </c>
      <c r="H109" s="18"/>
      <c r="I109" s="29">
        <v>121</v>
      </c>
      <c r="J109" s="29">
        <v>75</v>
      </c>
      <c r="K109" s="29">
        <v>196</v>
      </c>
      <c r="L109" s="19">
        <v>38.265306122448976</v>
      </c>
    </row>
    <row r="110" spans="1:12" s="7" customFormat="1" ht="15.75" customHeight="1" x14ac:dyDescent="0.2">
      <c r="A110" s="18" t="s">
        <v>56</v>
      </c>
      <c r="B110" s="18" t="s">
        <v>233</v>
      </c>
      <c r="C110" s="18"/>
      <c r="D110" s="29">
        <v>1</v>
      </c>
      <c r="E110" s="29">
        <v>1802</v>
      </c>
      <c r="F110" s="29">
        <v>1803</v>
      </c>
      <c r="G110" s="19">
        <v>99.944536882972827</v>
      </c>
      <c r="H110" s="18"/>
      <c r="I110" s="29">
        <v>0</v>
      </c>
      <c r="J110" s="29">
        <v>98</v>
      </c>
      <c r="K110" s="29">
        <v>98</v>
      </c>
      <c r="L110" s="19">
        <v>100</v>
      </c>
    </row>
    <row r="111" spans="1:12" s="7" customFormat="1" ht="15.75" customHeight="1" x14ac:dyDescent="0.2">
      <c r="A111" s="18" t="s">
        <v>56</v>
      </c>
      <c r="B111" s="18" t="s">
        <v>262</v>
      </c>
      <c r="C111" s="18"/>
      <c r="D111" s="29">
        <v>2</v>
      </c>
      <c r="E111" s="29">
        <v>4067</v>
      </c>
      <c r="F111" s="29">
        <v>4069</v>
      </c>
      <c r="G111" s="19">
        <v>99.950847874170563</v>
      </c>
      <c r="H111" s="18"/>
      <c r="I111" s="29">
        <v>1</v>
      </c>
      <c r="J111" s="29">
        <v>1388</v>
      </c>
      <c r="K111" s="29">
        <v>1389</v>
      </c>
      <c r="L111" s="19">
        <v>99.928005759539232</v>
      </c>
    </row>
    <row r="112" spans="1:12" s="7" customFormat="1" ht="15.75" customHeight="1" x14ac:dyDescent="0.2">
      <c r="A112" s="18" t="s">
        <v>58</v>
      </c>
      <c r="B112" s="18" t="s">
        <v>240</v>
      </c>
      <c r="C112" s="18"/>
      <c r="D112" s="29">
        <v>3</v>
      </c>
      <c r="E112" s="29">
        <v>1287</v>
      </c>
      <c r="F112" s="29">
        <v>1290</v>
      </c>
      <c r="G112" s="19">
        <v>99.767441860465112</v>
      </c>
      <c r="H112" s="18"/>
      <c r="I112" s="29">
        <v>0</v>
      </c>
      <c r="J112" s="29">
        <v>29</v>
      </c>
      <c r="K112" s="29">
        <v>29</v>
      </c>
      <c r="L112" s="19">
        <v>100</v>
      </c>
    </row>
    <row r="113" spans="1:12" s="7" customFormat="1" ht="15.75" customHeight="1" x14ac:dyDescent="0.2">
      <c r="A113" s="18" t="s">
        <v>58</v>
      </c>
      <c r="B113" s="18" t="s">
        <v>241</v>
      </c>
      <c r="C113" s="18"/>
      <c r="D113" s="29">
        <v>8</v>
      </c>
      <c r="E113" s="29">
        <v>2895</v>
      </c>
      <c r="F113" s="29">
        <v>2903</v>
      </c>
      <c r="G113" s="19">
        <v>99.724423010678606</v>
      </c>
      <c r="H113" s="18"/>
      <c r="I113" s="29">
        <v>0</v>
      </c>
      <c r="J113" s="29">
        <v>88</v>
      </c>
      <c r="K113" s="29">
        <v>88</v>
      </c>
      <c r="L113" s="19">
        <v>100</v>
      </c>
    </row>
    <row r="114" spans="1:12" s="7" customFormat="1" ht="15.75" customHeight="1" x14ac:dyDescent="0.2">
      <c r="A114" s="18" t="s">
        <v>58</v>
      </c>
      <c r="B114" s="18" t="s">
        <v>208</v>
      </c>
      <c r="C114" s="18"/>
      <c r="D114" s="29">
        <v>11</v>
      </c>
      <c r="E114" s="29">
        <v>1909</v>
      </c>
      <c r="F114" s="29">
        <v>1920</v>
      </c>
      <c r="G114" s="19">
        <v>99.427083333333329</v>
      </c>
      <c r="H114" s="18"/>
      <c r="I114" s="29">
        <v>2</v>
      </c>
      <c r="J114" s="29">
        <v>27</v>
      </c>
      <c r="K114" s="29">
        <v>29</v>
      </c>
      <c r="L114" s="19">
        <v>93.103448275862064</v>
      </c>
    </row>
    <row r="115" spans="1:12" s="7" customFormat="1" ht="15.75" customHeight="1" x14ac:dyDescent="0.2">
      <c r="A115" s="18" t="s">
        <v>58</v>
      </c>
      <c r="B115" s="18" t="s">
        <v>242</v>
      </c>
      <c r="C115" s="18"/>
      <c r="D115" s="29">
        <v>3</v>
      </c>
      <c r="E115" s="29">
        <v>8153</v>
      </c>
      <c r="F115" s="29">
        <v>8156</v>
      </c>
      <c r="G115" s="19">
        <v>99.963217263364399</v>
      </c>
      <c r="H115" s="18"/>
      <c r="I115" s="29">
        <v>1</v>
      </c>
      <c r="J115" s="29">
        <v>2</v>
      </c>
      <c r="K115" s="29">
        <v>3</v>
      </c>
      <c r="L115" s="19">
        <v>66.666666666666671</v>
      </c>
    </row>
    <row r="116" spans="1:12" s="7" customFormat="1" ht="15.75" customHeight="1" x14ac:dyDescent="0.2">
      <c r="A116" s="18" t="s">
        <v>58</v>
      </c>
      <c r="B116" s="18" t="s">
        <v>252</v>
      </c>
      <c r="C116" s="18"/>
      <c r="D116" s="29">
        <v>1</v>
      </c>
      <c r="E116" s="29">
        <v>2085</v>
      </c>
      <c r="F116" s="29">
        <v>2086</v>
      </c>
      <c r="G116" s="19">
        <v>99.952061361457339</v>
      </c>
      <c r="H116" s="18"/>
      <c r="I116" s="29">
        <v>0</v>
      </c>
      <c r="J116" s="29">
        <v>93</v>
      </c>
      <c r="K116" s="29">
        <v>93</v>
      </c>
      <c r="L116" s="19">
        <v>100</v>
      </c>
    </row>
    <row r="117" spans="1:12" s="7" customFormat="1" ht="15.75" customHeight="1" x14ac:dyDescent="0.2">
      <c r="A117" s="18" t="s">
        <v>58</v>
      </c>
      <c r="B117" s="18" t="s">
        <v>218</v>
      </c>
      <c r="C117" s="18"/>
      <c r="D117" s="29">
        <v>5</v>
      </c>
      <c r="E117" s="29">
        <v>2381</v>
      </c>
      <c r="F117" s="29">
        <v>2386</v>
      </c>
      <c r="G117" s="19">
        <v>99.79044425817267</v>
      </c>
      <c r="H117" s="18"/>
      <c r="I117" s="29">
        <v>1</v>
      </c>
      <c r="J117" s="29">
        <v>16</v>
      </c>
      <c r="K117" s="29">
        <v>17</v>
      </c>
      <c r="L117" s="19">
        <v>94.117647058823536</v>
      </c>
    </row>
    <row r="118" spans="1:12" s="7" customFormat="1" ht="15.75" customHeight="1" x14ac:dyDescent="0.2">
      <c r="A118" s="18" t="s">
        <v>58</v>
      </c>
      <c r="B118" s="18" t="s">
        <v>209</v>
      </c>
      <c r="C118" s="18"/>
      <c r="D118" s="29">
        <v>2</v>
      </c>
      <c r="E118" s="29">
        <v>2153</v>
      </c>
      <c r="F118" s="29">
        <v>2155</v>
      </c>
      <c r="G118" s="19">
        <v>99.907192575406029</v>
      </c>
      <c r="H118" s="18"/>
      <c r="I118" s="29">
        <v>3</v>
      </c>
      <c r="J118" s="29">
        <v>204</v>
      </c>
      <c r="K118" s="29">
        <v>207</v>
      </c>
      <c r="L118" s="19">
        <v>98.550724637681157</v>
      </c>
    </row>
    <row r="119" spans="1:12" s="7" customFormat="1" ht="15.75" customHeight="1" x14ac:dyDescent="0.2">
      <c r="A119" s="18" t="s">
        <v>58</v>
      </c>
      <c r="B119" s="18" t="s">
        <v>185</v>
      </c>
      <c r="C119" s="18"/>
      <c r="D119" s="29">
        <v>26</v>
      </c>
      <c r="E119" s="29">
        <v>1793</v>
      </c>
      <c r="F119" s="29">
        <v>1819</v>
      </c>
      <c r="G119" s="19">
        <v>98.570643210555247</v>
      </c>
      <c r="H119" s="18"/>
      <c r="I119" s="29">
        <v>6</v>
      </c>
      <c r="J119" s="29">
        <v>82</v>
      </c>
      <c r="K119" s="29">
        <v>88</v>
      </c>
      <c r="L119" s="19">
        <v>93.181818181818187</v>
      </c>
    </row>
    <row r="120" spans="1:12" s="7" customFormat="1" ht="15.75" customHeight="1" x14ac:dyDescent="0.2">
      <c r="A120" s="18" t="s">
        <v>59</v>
      </c>
      <c r="B120" s="18" t="s">
        <v>188</v>
      </c>
      <c r="C120" s="18"/>
      <c r="D120" s="29">
        <v>0</v>
      </c>
      <c r="E120" s="29">
        <v>2163</v>
      </c>
      <c r="F120" s="29">
        <v>2163</v>
      </c>
      <c r="G120" s="19">
        <v>100</v>
      </c>
      <c r="H120" s="18"/>
      <c r="I120" s="29">
        <v>0</v>
      </c>
      <c r="J120" s="29">
        <v>73</v>
      </c>
      <c r="K120" s="29">
        <v>73</v>
      </c>
      <c r="L120" s="19">
        <v>100</v>
      </c>
    </row>
    <row r="121" spans="1:12" s="7" customFormat="1" ht="15.75" customHeight="1" x14ac:dyDescent="0.2">
      <c r="A121" s="18" t="s">
        <v>59</v>
      </c>
      <c r="B121" s="18" t="s">
        <v>253</v>
      </c>
      <c r="C121" s="18"/>
      <c r="D121" s="29">
        <v>0</v>
      </c>
      <c r="E121" s="29">
        <v>2565</v>
      </c>
      <c r="F121" s="29">
        <v>2565</v>
      </c>
      <c r="G121" s="19">
        <v>100</v>
      </c>
      <c r="H121" s="18"/>
      <c r="I121" s="29">
        <v>0</v>
      </c>
      <c r="J121" s="29">
        <v>215</v>
      </c>
      <c r="K121" s="29">
        <v>215</v>
      </c>
      <c r="L121" s="19">
        <v>100</v>
      </c>
    </row>
    <row r="122" spans="1:12" s="7" customFormat="1" ht="15.75" customHeight="1" x14ac:dyDescent="0.2">
      <c r="A122" s="18" t="s">
        <v>59</v>
      </c>
      <c r="B122" s="18" t="s">
        <v>169</v>
      </c>
      <c r="C122" s="18"/>
      <c r="D122" s="29">
        <v>0</v>
      </c>
      <c r="E122" s="29">
        <v>18893</v>
      </c>
      <c r="F122" s="29">
        <v>18893</v>
      </c>
      <c r="G122" s="19">
        <v>100</v>
      </c>
      <c r="H122" s="18"/>
      <c r="I122" s="29">
        <v>0</v>
      </c>
      <c r="J122" s="29">
        <v>1758</v>
      </c>
      <c r="K122" s="29">
        <v>1758</v>
      </c>
      <c r="L122" s="19">
        <v>100</v>
      </c>
    </row>
    <row r="123" spans="1:12" s="7" customFormat="1" ht="15.75" customHeight="1" x14ac:dyDescent="0.2">
      <c r="A123" s="18" t="s">
        <v>59</v>
      </c>
      <c r="B123" s="18" t="s">
        <v>210</v>
      </c>
      <c r="C123" s="18"/>
      <c r="D123" s="29">
        <v>0</v>
      </c>
      <c r="E123" s="29">
        <v>2818</v>
      </c>
      <c r="F123" s="29">
        <v>2818</v>
      </c>
      <c r="G123" s="19">
        <v>100</v>
      </c>
      <c r="H123" s="18"/>
      <c r="I123" s="29">
        <v>0</v>
      </c>
      <c r="J123" s="29">
        <v>43</v>
      </c>
      <c r="K123" s="29">
        <v>43</v>
      </c>
      <c r="L123" s="19">
        <v>100</v>
      </c>
    </row>
    <row r="124" spans="1:12" s="7" customFormat="1" ht="15.75" customHeight="1" x14ac:dyDescent="0.2">
      <c r="A124" s="18" t="s">
        <v>60</v>
      </c>
      <c r="B124" s="18" t="s">
        <v>1</v>
      </c>
      <c r="C124" s="18"/>
      <c r="D124" s="29">
        <v>1973</v>
      </c>
      <c r="E124" s="29">
        <v>11688</v>
      </c>
      <c r="F124" s="29">
        <v>13661</v>
      </c>
      <c r="G124" s="19">
        <v>85.557426249908502</v>
      </c>
      <c r="H124" s="18"/>
      <c r="I124" s="29">
        <v>688</v>
      </c>
      <c r="J124" s="29">
        <v>1740</v>
      </c>
      <c r="K124" s="29">
        <v>2428</v>
      </c>
      <c r="L124" s="19">
        <v>71.663920922570014</v>
      </c>
    </row>
    <row r="125" spans="1:12" s="7" customFormat="1" ht="15.75" customHeight="1" x14ac:dyDescent="0.2">
      <c r="A125" s="18" t="s">
        <v>61</v>
      </c>
      <c r="B125" s="18" t="s">
        <v>170</v>
      </c>
      <c r="C125" s="18"/>
      <c r="D125" s="29">
        <v>0</v>
      </c>
      <c r="E125" s="29">
        <v>2860</v>
      </c>
      <c r="F125" s="29">
        <v>2860</v>
      </c>
      <c r="G125" s="19">
        <v>100</v>
      </c>
      <c r="H125" s="18"/>
      <c r="I125" s="29">
        <v>0</v>
      </c>
      <c r="J125" s="29">
        <v>459</v>
      </c>
      <c r="K125" s="29">
        <v>459</v>
      </c>
      <c r="L125" s="19">
        <v>100</v>
      </c>
    </row>
    <row r="126" spans="1:12" s="7" customFormat="1" ht="15.75" customHeight="1" x14ac:dyDescent="0.2">
      <c r="A126" s="18" t="s">
        <v>64</v>
      </c>
      <c r="B126" s="18" t="s">
        <v>211</v>
      </c>
      <c r="C126" s="18"/>
      <c r="D126" s="29">
        <v>1</v>
      </c>
      <c r="E126" s="29">
        <v>3592</v>
      </c>
      <c r="F126" s="29">
        <v>3593</v>
      </c>
      <c r="G126" s="19">
        <v>99.97216810464792</v>
      </c>
      <c r="H126" s="18"/>
      <c r="I126" s="29">
        <v>0</v>
      </c>
      <c r="J126" s="29">
        <v>179</v>
      </c>
      <c r="K126" s="29">
        <v>179</v>
      </c>
      <c r="L126" s="19">
        <v>100</v>
      </c>
    </row>
    <row r="127" spans="1:12" s="7" customFormat="1" ht="15.75" customHeight="1" x14ac:dyDescent="0.2">
      <c r="A127" s="18" t="s">
        <v>64</v>
      </c>
      <c r="B127" s="18" t="s">
        <v>193</v>
      </c>
      <c r="C127" s="18"/>
      <c r="D127" s="29">
        <v>0</v>
      </c>
      <c r="E127" s="29">
        <v>768</v>
      </c>
      <c r="F127" s="29">
        <v>768</v>
      </c>
      <c r="G127" s="19">
        <v>100</v>
      </c>
      <c r="H127" s="18"/>
      <c r="I127" s="29">
        <v>0</v>
      </c>
      <c r="J127" s="29">
        <v>46</v>
      </c>
      <c r="K127" s="29">
        <v>46</v>
      </c>
      <c r="L127" s="19">
        <v>100</v>
      </c>
    </row>
    <row r="128" spans="1:12" s="7" customFormat="1" ht="15.75" customHeight="1" x14ac:dyDescent="0.2">
      <c r="A128" s="18" t="s">
        <v>64</v>
      </c>
      <c r="B128" s="18" t="s">
        <v>196</v>
      </c>
      <c r="C128" s="18"/>
      <c r="D128" s="29">
        <v>0</v>
      </c>
      <c r="E128" s="29">
        <v>2028</v>
      </c>
      <c r="F128" s="29">
        <v>2028</v>
      </c>
      <c r="G128" s="19">
        <v>100</v>
      </c>
      <c r="H128" s="18"/>
      <c r="I128" s="29">
        <v>6</v>
      </c>
      <c r="J128" s="29">
        <v>19</v>
      </c>
      <c r="K128" s="29">
        <v>25</v>
      </c>
      <c r="L128" s="19">
        <v>76</v>
      </c>
    </row>
    <row r="129" spans="1:12" s="7" customFormat="1" ht="15.75" customHeight="1" x14ac:dyDescent="0.2">
      <c r="A129" s="18" t="s">
        <v>64</v>
      </c>
      <c r="B129" s="18" t="s">
        <v>7</v>
      </c>
      <c r="C129" s="18"/>
      <c r="D129" s="29">
        <v>558</v>
      </c>
      <c r="E129" s="29">
        <v>5131</v>
      </c>
      <c r="F129" s="29">
        <v>5689</v>
      </c>
      <c r="G129" s="19">
        <v>90.191597820355071</v>
      </c>
      <c r="H129" s="18"/>
      <c r="I129" s="29">
        <v>68</v>
      </c>
      <c r="J129" s="29">
        <v>91</v>
      </c>
      <c r="K129" s="29">
        <v>159</v>
      </c>
      <c r="L129" s="19">
        <v>57.232704402515722</v>
      </c>
    </row>
    <row r="130" spans="1:12" s="7" customFormat="1" ht="15.75" customHeight="1" x14ac:dyDescent="0.2">
      <c r="A130" s="18" t="s">
        <v>64</v>
      </c>
      <c r="B130" s="18" t="s">
        <v>215</v>
      </c>
      <c r="C130" s="18"/>
      <c r="D130" s="29">
        <v>0</v>
      </c>
      <c r="E130" s="29">
        <v>2540</v>
      </c>
      <c r="F130" s="29">
        <v>2540</v>
      </c>
      <c r="G130" s="19">
        <v>100</v>
      </c>
      <c r="H130" s="18"/>
      <c r="I130" s="29">
        <v>4</v>
      </c>
      <c r="J130" s="29">
        <v>855</v>
      </c>
      <c r="K130" s="29">
        <v>859</v>
      </c>
      <c r="L130" s="19">
        <v>99.534342258440049</v>
      </c>
    </row>
    <row r="131" spans="1:12" s="7" customFormat="1" ht="15.75" customHeight="1" x14ac:dyDescent="0.2">
      <c r="A131" s="18" t="s">
        <v>64</v>
      </c>
      <c r="B131" s="18" t="s">
        <v>263</v>
      </c>
      <c r="C131" s="18"/>
      <c r="D131" s="29">
        <v>0</v>
      </c>
      <c r="E131" s="29">
        <v>1614</v>
      </c>
      <c r="F131" s="29">
        <v>1614</v>
      </c>
      <c r="G131" s="19">
        <v>100</v>
      </c>
      <c r="H131" s="18"/>
      <c r="I131" s="29">
        <v>0</v>
      </c>
      <c r="J131" s="29">
        <v>2</v>
      </c>
      <c r="K131" s="29">
        <v>2</v>
      </c>
      <c r="L131" s="19">
        <v>100</v>
      </c>
    </row>
    <row r="132" spans="1:12" s="7" customFormat="1" ht="15.75" customHeight="1" x14ac:dyDescent="0.2">
      <c r="A132" s="18" t="s">
        <v>64</v>
      </c>
      <c r="B132" s="18" t="s">
        <v>48</v>
      </c>
      <c r="C132" s="18"/>
      <c r="D132" s="29">
        <v>2101</v>
      </c>
      <c r="E132" s="29">
        <v>4692</v>
      </c>
      <c r="F132" s="29">
        <v>6793</v>
      </c>
      <c r="G132" s="19">
        <v>69.071102605623437</v>
      </c>
      <c r="H132" s="18"/>
      <c r="I132" s="29">
        <v>1291</v>
      </c>
      <c r="J132" s="29">
        <v>1021</v>
      </c>
      <c r="K132" s="29">
        <v>2312</v>
      </c>
      <c r="L132" s="19">
        <v>44.160899653979236</v>
      </c>
    </row>
    <row r="133" spans="1:12" s="7" customFormat="1" ht="15.75" customHeight="1" x14ac:dyDescent="0.2">
      <c r="A133" s="18" t="s">
        <v>64</v>
      </c>
      <c r="B133" s="18" t="s">
        <v>228</v>
      </c>
      <c r="C133" s="18"/>
      <c r="D133" s="29">
        <v>0</v>
      </c>
      <c r="E133" s="29">
        <v>2660</v>
      </c>
      <c r="F133" s="29">
        <v>2660</v>
      </c>
      <c r="G133" s="19">
        <v>100</v>
      </c>
      <c r="H133" s="18"/>
      <c r="I133" s="29">
        <v>0</v>
      </c>
      <c r="J133" s="29">
        <v>49</v>
      </c>
      <c r="K133" s="29">
        <v>49</v>
      </c>
      <c r="L133" s="19">
        <v>100</v>
      </c>
    </row>
    <row r="134" spans="1:12" s="7" customFormat="1" ht="15.75" customHeight="1" x14ac:dyDescent="0.2">
      <c r="A134" s="18" t="s">
        <v>64</v>
      </c>
      <c r="B134" s="18" t="s">
        <v>9</v>
      </c>
      <c r="C134" s="18"/>
      <c r="D134" s="29">
        <v>419</v>
      </c>
      <c r="E134" s="29">
        <v>4058</v>
      </c>
      <c r="F134" s="29">
        <v>4477</v>
      </c>
      <c r="G134" s="19">
        <v>90.641054277417908</v>
      </c>
      <c r="H134" s="18"/>
      <c r="I134" s="29">
        <v>58</v>
      </c>
      <c r="J134" s="29">
        <v>27</v>
      </c>
      <c r="K134" s="29">
        <v>85</v>
      </c>
      <c r="L134" s="19">
        <v>31.764705882352942</v>
      </c>
    </row>
    <row r="135" spans="1:12" s="7" customFormat="1" ht="15.75" customHeight="1" x14ac:dyDescent="0.2">
      <c r="A135" s="18" t="s">
        <v>64</v>
      </c>
      <c r="B135" s="18" t="s">
        <v>8</v>
      </c>
      <c r="C135" s="18"/>
      <c r="D135" s="29">
        <v>85</v>
      </c>
      <c r="E135" s="29">
        <v>1816</v>
      </c>
      <c r="F135" s="29">
        <v>1901</v>
      </c>
      <c r="G135" s="19">
        <v>95.528669121514994</v>
      </c>
      <c r="H135" s="18"/>
      <c r="I135" s="29">
        <v>59</v>
      </c>
      <c r="J135" s="29">
        <v>414</v>
      </c>
      <c r="K135" s="29">
        <v>473</v>
      </c>
      <c r="L135" s="19">
        <v>87.526427061310784</v>
      </c>
    </row>
    <row r="136" spans="1:12" s="7" customFormat="1" ht="15.75" customHeight="1" x14ac:dyDescent="0.2">
      <c r="A136" s="18" t="s">
        <v>64</v>
      </c>
      <c r="B136" s="18" t="s">
        <v>229</v>
      </c>
      <c r="C136" s="18"/>
      <c r="D136" s="29">
        <v>0</v>
      </c>
      <c r="E136" s="29">
        <v>2231</v>
      </c>
      <c r="F136" s="29">
        <v>2231</v>
      </c>
      <c r="G136" s="19">
        <v>100</v>
      </c>
      <c r="H136" s="18"/>
      <c r="I136" s="29">
        <v>0</v>
      </c>
      <c r="J136" s="29">
        <v>2</v>
      </c>
      <c r="K136" s="29">
        <v>2</v>
      </c>
      <c r="L136" s="19">
        <v>100</v>
      </c>
    </row>
    <row r="137" spans="1:12" s="7" customFormat="1" ht="15.75" customHeight="1" x14ac:dyDescent="0.2">
      <c r="A137" s="18" t="s">
        <v>64</v>
      </c>
      <c r="B137" s="18" t="s">
        <v>49</v>
      </c>
      <c r="C137" s="18"/>
      <c r="D137" s="29">
        <v>896</v>
      </c>
      <c r="E137" s="29">
        <v>3587</v>
      </c>
      <c r="F137" s="29">
        <v>4483</v>
      </c>
      <c r="G137" s="19">
        <v>80.013383894713357</v>
      </c>
      <c r="H137" s="18"/>
      <c r="I137" s="29">
        <v>366</v>
      </c>
      <c r="J137" s="29">
        <v>636</v>
      </c>
      <c r="K137" s="29">
        <v>1002</v>
      </c>
      <c r="L137" s="19">
        <v>63.473053892215567</v>
      </c>
    </row>
    <row r="138" spans="1:12" s="7" customFormat="1" ht="15.75" customHeight="1" x14ac:dyDescent="0.2">
      <c r="A138" s="18" t="s">
        <v>64</v>
      </c>
      <c r="B138" s="18" t="s">
        <v>10</v>
      </c>
      <c r="C138" s="18"/>
      <c r="D138" s="29">
        <v>1069</v>
      </c>
      <c r="E138" s="29">
        <v>4240</v>
      </c>
      <c r="F138" s="29">
        <v>5309</v>
      </c>
      <c r="G138" s="19">
        <v>79.864381239404779</v>
      </c>
      <c r="H138" s="18"/>
      <c r="I138" s="29">
        <v>600</v>
      </c>
      <c r="J138" s="29">
        <v>47</v>
      </c>
      <c r="K138" s="29">
        <v>647</v>
      </c>
      <c r="L138" s="19">
        <v>7.2642967542503865</v>
      </c>
    </row>
    <row r="139" spans="1:12" s="7" customFormat="1" ht="15.75" customHeight="1" x14ac:dyDescent="0.2">
      <c r="A139" s="18" t="s">
        <v>64</v>
      </c>
      <c r="B139" s="18" t="s">
        <v>192</v>
      </c>
      <c r="C139" s="18"/>
      <c r="D139" s="29">
        <v>2</v>
      </c>
      <c r="E139" s="29">
        <v>3904</v>
      </c>
      <c r="F139" s="29">
        <v>3906</v>
      </c>
      <c r="G139" s="19">
        <v>99.948796722990267</v>
      </c>
      <c r="H139" s="18"/>
      <c r="I139" s="29">
        <v>0</v>
      </c>
      <c r="J139" s="29">
        <v>3034</v>
      </c>
      <c r="K139" s="29">
        <v>3034</v>
      </c>
      <c r="L139" s="19">
        <v>100</v>
      </c>
    </row>
    <row r="140" spans="1:12" s="7" customFormat="1" ht="15.75" customHeight="1" x14ac:dyDescent="0.2">
      <c r="A140" s="18" t="s">
        <v>64</v>
      </c>
      <c r="B140" s="18" t="s">
        <v>15</v>
      </c>
      <c r="C140" s="18"/>
      <c r="D140" s="29">
        <v>73</v>
      </c>
      <c r="E140" s="29">
        <v>2746</v>
      </c>
      <c r="F140" s="29">
        <v>2819</v>
      </c>
      <c r="G140" s="19">
        <v>97.410429230223485</v>
      </c>
      <c r="H140" s="18"/>
      <c r="I140" s="29">
        <v>96</v>
      </c>
      <c r="J140" s="29">
        <v>9</v>
      </c>
      <c r="K140" s="29">
        <v>105</v>
      </c>
      <c r="L140" s="19">
        <v>8.5714285714285712</v>
      </c>
    </row>
    <row r="141" spans="1:12" s="7" customFormat="1" ht="15.75" customHeight="1" x14ac:dyDescent="0.2">
      <c r="A141" s="18" t="s">
        <v>65</v>
      </c>
      <c r="B141" s="18" t="s">
        <v>37</v>
      </c>
      <c r="C141" s="18"/>
      <c r="D141" s="29">
        <v>137</v>
      </c>
      <c r="E141" s="29">
        <v>2991</v>
      </c>
      <c r="F141" s="29">
        <v>3128</v>
      </c>
      <c r="G141" s="19">
        <v>95.620204603580561</v>
      </c>
      <c r="H141" s="18"/>
      <c r="I141" s="29">
        <v>28</v>
      </c>
      <c r="J141" s="29">
        <v>268</v>
      </c>
      <c r="K141" s="29">
        <v>296</v>
      </c>
      <c r="L141" s="19">
        <v>90.540540540540547</v>
      </c>
    </row>
    <row r="142" spans="1:12" s="7" customFormat="1" ht="15.75" customHeight="1" x14ac:dyDescent="0.2">
      <c r="A142" s="18" t="s">
        <v>65</v>
      </c>
      <c r="B142" s="18" t="s">
        <v>24</v>
      </c>
      <c r="C142" s="18"/>
      <c r="D142" s="29">
        <v>133</v>
      </c>
      <c r="E142" s="29">
        <v>3765</v>
      </c>
      <c r="F142" s="29">
        <v>3898</v>
      </c>
      <c r="G142" s="19">
        <v>96.587993842996411</v>
      </c>
      <c r="H142" s="18"/>
      <c r="I142" s="29">
        <v>19</v>
      </c>
      <c r="J142" s="29">
        <v>1098</v>
      </c>
      <c r="K142" s="29">
        <v>1117</v>
      </c>
      <c r="L142" s="19">
        <v>98.299015219337505</v>
      </c>
    </row>
    <row r="143" spans="1:12" s="7" customFormat="1" ht="15.75" customHeight="1" x14ac:dyDescent="0.2">
      <c r="A143" s="18" t="s">
        <v>65</v>
      </c>
      <c r="B143" s="18" t="s">
        <v>66</v>
      </c>
      <c r="C143" s="18"/>
      <c r="D143" s="29">
        <v>51</v>
      </c>
      <c r="E143" s="29">
        <v>1047</v>
      </c>
      <c r="F143" s="29">
        <v>1098</v>
      </c>
      <c r="G143" s="19">
        <v>95.355191256830608</v>
      </c>
      <c r="H143" s="18"/>
      <c r="I143" s="29">
        <v>21</v>
      </c>
      <c r="J143" s="29">
        <v>81</v>
      </c>
      <c r="K143" s="29">
        <v>102</v>
      </c>
      <c r="L143" s="19">
        <v>79.411764705882348</v>
      </c>
    </row>
    <row r="144" spans="1:12" s="7" customFormat="1" ht="15.75" customHeight="1" x14ac:dyDescent="0.2">
      <c r="A144" s="18" t="s">
        <v>65</v>
      </c>
      <c r="B144" s="18" t="s">
        <v>237</v>
      </c>
      <c r="C144" s="18"/>
      <c r="D144" s="29">
        <v>75</v>
      </c>
      <c r="E144" s="29">
        <v>3393</v>
      </c>
      <c r="F144" s="29">
        <v>3468</v>
      </c>
      <c r="G144" s="19">
        <v>97.837370242214533</v>
      </c>
      <c r="H144" s="18"/>
      <c r="I144" s="29">
        <v>0</v>
      </c>
      <c r="J144" s="29">
        <v>181</v>
      </c>
      <c r="K144" s="29">
        <v>181</v>
      </c>
      <c r="L144" s="19">
        <v>100</v>
      </c>
    </row>
    <row r="145" spans="1:12" s="7" customFormat="1" ht="15.75" customHeight="1" x14ac:dyDescent="0.2">
      <c r="A145" s="18" t="s">
        <v>65</v>
      </c>
      <c r="B145" s="18" t="s">
        <v>9</v>
      </c>
      <c r="C145" s="18"/>
      <c r="D145" s="29">
        <v>779</v>
      </c>
      <c r="E145" s="29">
        <v>5613</v>
      </c>
      <c r="F145" s="29">
        <v>6392</v>
      </c>
      <c r="G145" s="19">
        <v>87.812891113892363</v>
      </c>
      <c r="H145" s="18"/>
      <c r="I145" s="29">
        <v>427</v>
      </c>
      <c r="J145" s="29">
        <v>230</v>
      </c>
      <c r="K145" s="29">
        <v>657</v>
      </c>
      <c r="L145" s="19">
        <v>35.007610350076106</v>
      </c>
    </row>
    <row r="146" spans="1:12" s="7" customFormat="1" ht="15.75" customHeight="1" x14ac:dyDescent="0.2">
      <c r="A146" s="18" t="s">
        <v>67</v>
      </c>
      <c r="B146" s="18" t="s">
        <v>175</v>
      </c>
      <c r="C146" s="18"/>
      <c r="D146" s="29">
        <v>16</v>
      </c>
      <c r="E146" s="29">
        <v>2554</v>
      </c>
      <c r="F146" s="29">
        <v>2570</v>
      </c>
      <c r="G146" s="19">
        <v>99.377431906614788</v>
      </c>
      <c r="H146" s="18"/>
      <c r="I146" s="29">
        <v>545</v>
      </c>
      <c r="J146" s="29">
        <v>106</v>
      </c>
      <c r="K146" s="29">
        <v>651</v>
      </c>
      <c r="L146" s="19">
        <v>16.282642089093702</v>
      </c>
    </row>
    <row r="147" spans="1:12" s="7" customFormat="1" ht="15.75" customHeight="1" x14ac:dyDescent="0.2">
      <c r="A147" s="18" t="s">
        <v>68</v>
      </c>
      <c r="B147" s="18" t="s">
        <v>1</v>
      </c>
      <c r="C147" s="18"/>
      <c r="D147" s="29">
        <v>995</v>
      </c>
      <c r="E147" s="29">
        <v>5366</v>
      </c>
      <c r="F147" s="29">
        <v>6361</v>
      </c>
      <c r="G147" s="19">
        <v>84.357805376513127</v>
      </c>
      <c r="H147" s="18"/>
      <c r="I147" s="29">
        <v>515</v>
      </c>
      <c r="J147" s="29">
        <v>1496</v>
      </c>
      <c r="K147" s="29">
        <v>2011</v>
      </c>
      <c r="L147" s="19">
        <v>74.390850323222281</v>
      </c>
    </row>
    <row r="148" spans="1:12" s="7" customFormat="1" ht="15.75" customHeight="1" x14ac:dyDescent="0.2">
      <c r="A148" s="18" t="s">
        <v>69</v>
      </c>
      <c r="B148" s="18" t="s">
        <v>57</v>
      </c>
      <c r="C148" s="18"/>
      <c r="D148" s="29">
        <v>368</v>
      </c>
      <c r="E148" s="29">
        <v>3248</v>
      </c>
      <c r="F148" s="29">
        <v>3616</v>
      </c>
      <c r="G148" s="19">
        <v>89.823008849557525</v>
      </c>
      <c r="H148" s="18"/>
      <c r="I148" s="29">
        <v>270</v>
      </c>
      <c r="J148" s="29">
        <v>251</v>
      </c>
      <c r="K148" s="29">
        <v>521</v>
      </c>
      <c r="L148" s="19">
        <v>48.176583493282152</v>
      </c>
    </row>
    <row r="149" spans="1:12" s="7" customFormat="1" ht="15.75" customHeight="1" x14ac:dyDescent="0.2">
      <c r="A149" s="18" t="s">
        <v>69</v>
      </c>
      <c r="B149" s="18" t="s">
        <v>195</v>
      </c>
      <c r="C149" s="18"/>
      <c r="D149" s="29">
        <v>0</v>
      </c>
      <c r="E149" s="29">
        <v>612</v>
      </c>
      <c r="F149" s="29">
        <v>612</v>
      </c>
      <c r="G149" s="19">
        <v>100</v>
      </c>
      <c r="H149" s="18"/>
      <c r="I149" s="29">
        <v>0</v>
      </c>
      <c r="J149" s="29">
        <v>81</v>
      </c>
      <c r="K149" s="29">
        <v>81</v>
      </c>
      <c r="L149" s="19">
        <v>100</v>
      </c>
    </row>
    <row r="150" spans="1:12" s="7" customFormat="1" ht="15.75" customHeight="1" x14ac:dyDescent="0.2">
      <c r="A150" s="18" t="s">
        <v>69</v>
      </c>
      <c r="B150" s="18" t="s">
        <v>70</v>
      </c>
      <c r="C150" s="18"/>
      <c r="D150" s="29">
        <v>246</v>
      </c>
      <c r="E150" s="29">
        <v>2438</v>
      </c>
      <c r="F150" s="29">
        <v>2684</v>
      </c>
      <c r="G150" s="19">
        <v>90.834575260804769</v>
      </c>
      <c r="H150" s="18"/>
      <c r="I150" s="29">
        <v>38</v>
      </c>
      <c r="J150" s="29">
        <v>264</v>
      </c>
      <c r="K150" s="29">
        <v>302</v>
      </c>
      <c r="L150" s="19">
        <v>87.41721854304636</v>
      </c>
    </row>
    <row r="151" spans="1:12" s="7" customFormat="1" ht="15.75" customHeight="1" x14ac:dyDescent="0.2">
      <c r="A151" s="18" t="s">
        <v>69</v>
      </c>
      <c r="B151" s="18" t="s">
        <v>71</v>
      </c>
      <c r="C151" s="18"/>
      <c r="D151" s="29">
        <v>196</v>
      </c>
      <c r="E151" s="29">
        <v>1986</v>
      </c>
      <c r="F151" s="29">
        <v>2182</v>
      </c>
      <c r="G151" s="19">
        <v>91.017415215398714</v>
      </c>
      <c r="H151" s="18"/>
      <c r="I151" s="29">
        <v>40</v>
      </c>
      <c r="J151" s="29">
        <v>219</v>
      </c>
      <c r="K151" s="29">
        <v>259</v>
      </c>
      <c r="L151" s="19">
        <v>84.555984555984551</v>
      </c>
    </row>
    <row r="152" spans="1:12" s="7" customFormat="1" ht="15.75" customHeight="1" x14ac:dyDescent="0.2">
      <c r="A152" s="18" t="s">
        <v>69</v>
      </c>
      <c r="B152" s="18" t="s">
        <v>171</v>
      </c>
      <c r="C152" s="18"/>
      <c r="D152" s="29">
        <v>0</v>
      </c>
      <c r="E152" s="29">
        <v>3546</v>
      </c>
      <c r="F152" s="29">
        <v>3546</v>
      </c>
      <c r="G152" s="19">
        <v>100</v>
      </c>
      <c r="H152" s="18"/>
      <c r="I152" s="29">
        <v>0</v>
      </c>
      <c r="J152" s="29">
        <v>2285</v>
      </c>
      <c r="K152" s="29">
        <v>2285</v>
      </c>
      <c r="L152" s="19">
        <v>100</v>
      </c>
    </row>
    <row r="153" spans="1:12" s="7" customFormat="1" ht="15.75" customHeight="1" x14ac:dyDescent="0.2">
      <c r="A153" s="18" t="s">
        <v>69</v>
      </c>
      <c r="B153" s="18" t="s">
        <v>7</v>
      </c>
      <c r="C153" s="18"/>
      <c r="D153" s="29">
        <v>542</v>
      </c>
      <c r="E153" s="29">
        <v>2409</v>
      </c>
      <c r="F153" s="29">
        <v>2951</v>
      </c>
      <c r="G153" s="19">
        <v>81.633344628939341</v>
      </c>
      <c r="H153" s="18"/>
      <c r="I153" s="29">
        <v>251</v>
      </c>
      <c r="J153" s="29">
        <v>318</v>
      </c>
      <c r="K153" s="29">
        <v>569</v>
      </c>
      <c r="L153" s="19">
        <v>55.887521968365554</v>
      </c>
    </row>
    <row r="154" spans="1:12" s="7" customFormat="1" ht="15.75" customHeight="1" x14ac:dyDescent="0.2">
      <c r="A154" s="18" t="s">
        <v>69</v>
      </c>
      <c r="B154" s="18" t="s">
        <v>6</v>
      </c>
      <c r="C154" s="18"/>
      <c r="D154" s="29">
        <v>202</v>
      </c>
      <c r="E154" s="29">
        <v>3305</v>
      </c>
      <c r="F154" s="29">
        <v>3507</v>
      </c>
      <c r="G154" s="19">
        <v>94.240091246079274</v>
      </c>
      <c r="H154" s="18"/>
      <c r="I154" s="29">
        <v>60</v>
      </c>
      <c r="J154" s="29">
        <v>649</v>
      </c>
      <c r="K154" s="29">
        <v>709</v>
      </c>
      <c r="L154" s="19">
        <v>91.537376586741885</v>
      </c>
    </row>
    <row r="155" spans="1:12" s="7" customFormat="1" ht="15.75" customHeight="1" x14ac:dyDescent="0.2">
      <c r="A155" s="18" t="s">
        <v>69</v>
      </c>
      <c r="B155" s="18" t="s">
        <v>264</v>
      </c>
      <c r="C155" s="18"/>
      <c r="D155" s="29">
        <v>432</v>
      </c>
      <c r="E155" s="29">
        <v>11592</v>
      </c>
      <c r="F155" s="29">
        <v>12024</v>
      </c>
      <c r="G155" s="19">
        <v>96.407185628742511</v>
      </c>
      <c r="H155" s="18"/>
      <c r="I155" s="29">
        <v>146</v>
      </c>
      <c r="J155" s="29">
        <v>347</v>
      </c>
      <c r="K155" s="29">
        <v>493</v>
      </c>
      <c r="L155" s="19">
        <v>70.385395537525355</v>
      </c>
    </row>
    <row r="156" spans="1:12" s="7" customFormat="1" ht="15.75" customHeight="1" x14ac:dyDescent="0.2">
      <c r="A156" s="18" t="s">
        <v>69</v>
      </c>
      <c r="B156" s="18" t="s">
        <v>9</v>
      </c>
      <c r="C156" s="18"/>
      <c r="D156" s="29">
        <v>743</v>
      </c>
      <c r="E156" s="29">
        <v>2239</v>
      </c>
      <c r="F156" s="29">
        <v>2982</v>
      </c>
      <c r="G156" s="19">
        <v>75.083836351441988</v>
      </c>
      <c r="H156" s="18"/>
      <c r="I156" s="29">
        <v>463</v>
      </c>
      <c r="J156" s="29">
        <v>295</v>
      </c>
      <c r="K156" s="29">
        <v>758</v>
      </c>
      <c r="L156" s="19">
        <v>38.918205804749341</v>
      </c>
    </row>
    <row r="157" spans="1:12" s="7" customFormat="1" ht="15.75" customHeight="1" x14ac:dyDescent="0.2">
      <c r="A157" s="18" t="s">
        <v>69</v>
      </c>
      <c r="B157" s="18" t="s">
        <v>8</v>
      </c>
      <c r="C157" s="18"/>
      <c r="D157" s="29">
        <v>293</v>
      </c>
      <c r="E157" s="29">
        <v>4479</v>
      </c>
      <c r="F157" s="29">
        <v>4772</v>
      </c>
      <c r="G157" s="19">
        <v>93.860016764459345</v>
      </c>
      <c r="H157" s="18"/>
      <c r="I157" s="29">
        <v>68</v>
      </c>
      <c r="J157" s="29">
        <v>978</v>
      </c>
      <c r="K157" s="29">
        <v>1046</v>
      </c>
      <c r="L157" s="19">
        <v>93.49904397705545</v>
      </c>
    </row>
    <row r="158" spans="1:12" s="7" customFormat="1" ht="15.75" customHeight="1" x14ac:dyDescent="0.2">
      <c r="A158" s="18" t="s">
        <v>69</v>
      </c>
      <c r="B158" s="18" t="s">
        <v>200</v>
      </c>
      <c r="C158" s="18"/>
      <c r="D158" s="29">
        <v>0</v>
      </c>
      <c r="E158" s="29">
        <v>3405</v>
      </c>
      <c r="F158" s="29">
        <v>3405</v>
      </c>
      <c r="G158" s="19">
        <v>100</v>
      </c>
      <c r="H158" s="18"/>
      <c r="I158" s="29">
        <v>7</v>
      </c>
      <c r="J158" s="29">
        <v>34</v>
      </c>
      <c r="K158" s="29">
        <v>41</v>
      </c>
      <c r="L158" s="19">
        <v>82.926829268292678</v>
      </c>
    </row>
    <row r="159" spans="1:12" s="7" customFormat="1" ht="15.75" customHeight="1" x14ac:dyDescent="0.2">
      <c r="A159" s="18" t="s">
        <v>69</v>
      </c>
      <c r="B159" s="18" t="s">
        <v>10</v>
      </c>
      <c r="C159" s="18"/>
      <c r="D159" s="29">
        <v>721</v>
      </c>
      <c r="E159" s="29">
        <v>2305</v>
      </c>
      <c r="F159" s="29">
        <v>3026</v>
      </c>
      <c r="G159" s="19">
        <v>76.173165895571714</v>
      </c>
      <c r="H159" s="18"/>
      <c r="I159" s="29">
        <v>461</v>
      </c>
      <c r="J159" s="29">
        <v>130</v>
      </c>
      <c r="K159" s="29">
        <v>591</v>
      </c>
      <c r="L159" s="19">
        <v>21.996615905245346</v>
      </c>
    </row>
    <row r="160" spans="1:12" s="7" customFormat="1" ht="15.75" customHeight="1" x14ac:dyDescent="0.2">
      <c r="A160" s="18" t="s">
        <v>69</v>
      </c>
      <c r="B160" s="18" t="s">
        <v>15</v>
      </c>
      <c r="C160" s="18"/>
      <c r="D160" s="29">
        <v>497</v>
      </c>
      <c r="E160" s="29">
        <v>2267</v>
      </c>
      <c r="F160" s="29">
        <v>2764</v>
      </c>
      <c r="G160" s="19">
        <v>82.018813314037629</v>
      </c>
      <c r="H160" s="18"/>
      <c r="I160" s="29">
        <v>83</v>
      </c>
      <c r="J160" s="29">
        <v>173</v>
      </c>
      <c r="K160" s="29">
        <v>256</v>
      </c>
      <c r="L160" s="19">
        <v>67.578125</v>
      </c>
    </row>
    <row r="161" spans="1:12" s="7" customFormat="1" ht="15.75" customHeight="1" x14ac:dyDescent="0.2">
      <c r="A161" s="18" t="s">
        <v>72</v>
      </c>
      <c r="B161" s="18" t="s">
        <v>1</v>
      </c>
      <c r="C161" s="18"/>
      <c r="D161" s="29">
        <v>23</v>
      </c>
      <c r="E161" s="29">
        <v>1758</v>
      </c>
      <c r="F161" s="29">
        <v>1781</v>
      </c>
      <c r="G161" s="19">
        <v>98.708590679393595</v>
      </c>
      <c r="H161" s="18"/>
      <c r="I161" s="29">
        <v>5</v>
      </c>
      <c r="J161" s="29">
        <v>87</v>
      </c>
      <c r="K161" s="29">
        <v>92</v>
      </c>
      <c r="L161" s="19">
        <v>94.565217391304344</v>
      </c>
    </row>
    <row r="162" spans="1:12" s="7" customFormat="1" ht="15.75" customHeight="1" x14ac:dyDescent="0.2">
      <c r="A162" s="18" t="s">
        <v>73</v>
      </c>
      <c r="B162" s="18" t="s">
        <v>222</v>
      </c>
      <c r="C162" s="18"/>
      <c r="D162" s="29">
        <v>5</v>
      </c>
      <c r="E162" s="29">
        <v>4224</v>
      </c>
      <c r="F162" s="29">
        <v>4229</v>
      </c>
      <c r="G162" s="19">
        <v>99.88176873965476</v>
      </c>
      <c r="H162" s="18"/>
      <c r="I162" s="29">
        <v>0</v>
      </c>
      <c r="J162" s="29">
        <v>691</v>
      </c>
      <c r="K162" s="29">
        <v>691</v>
      </c>
      <c r="L162" s="19">
        <v>100</v>
      </c>
    </row>
    <row r="163" spans="1:12" s="7" customFormat="1" ht="15.75" customHeight="1" x14ac:dyDescent="0.2">
      <c r="A163" s="18" t="s">
        <v>73</v>
      </c>
      <c r="B163" s="18" t="s">
        <v>230</v>
      </c>
      <c r="C163" s="18"/>
      <c r="D163" s="29">
        <v>0</v>
      </c>
      <c r="E163" s="29">
        <v>1180</v>
      </c>
      <c r="F163" s="29">
        <v>1180</v>
      </c>
      <c r="G163" s="19">
        <v>100</v>
      </c>
      <c r="H163" s="18"/>
      <c r="I163" s="29">
        <v>0</v>
      </c>
      <c r="J163" s="29">
        <v>22</v>
      </c>
      <c r="K163" s="29">
        <v>22</v>
      </c>
      <c r="L163" s="19">
        <v>100</v>
      </c>
    </row>
    <row r="164" spans="1:12" s="7" customFormat="1" ht="15.75" customHeight="1" x14ac:dyDescent="0.2">
      <c r="A164" s="18" t="s">
        <v>73</v>
      </c>
      <c r="B164" s="18" t="s">
        <v>254</v>
      </c>
      <c r="C164" s="18"/>
      <c r="D164" s="29">
        <v>1</v>
      </c>
      <c r="E164" s="29">
        <v>2335</v>
      </c>
      <c r="F164" s="29">
        <v>2336</v>
      </c>
      <c r="G164" s="19">
        <v>99.957191780821915</v>
      </c>
      <c r="H164" s="18"/>
      <c r="I164" s="29">
        <v>0</v>
      </c>
      <c r="J164" s="29">
        <v>1142</v>
      </c>
      <c r="K164" s="29">
        <v>1142</v>
      </c>
      <c r="L164" s="19">
        <v>100</v>
      </c>
    </row>
    <row r="165" spans="1:12" s="7" customFormat="1" ht="15.75" customHeight="1" x14ac:dyDescent="0.2">
      <c r="A165" s="18" t="s">
        <v>73</v>
      </c>
      <c r="B165" s="18" t="s">
        <v>7</v>
      </c>
      <c r="C165" s="18"/>
      <c r="D165" s="29">
        <v>499</v>
      </c>
      <c r="E165" s="29">
        <v>1216</v>
      </c>
      <c r="F165" s="29">
        <v>1715</v>
      </c>
      <c r="G165" s="19">
        <v>70.903790087463562</v>
      </c>
      <c r="H165" s="18"/>
      <c r="I165" s="29">
        <v>3</v>
      </c>
      <c r="J165" s="29">
        <v>26</v>
      </c>
      <c r="K165" s="29">
        <v>29</v>
      </c>
      <c r="L165" s="19">
        <v>89.65517241379311</v>
      </c>
    </row>
    <row r="166" spans="1:12" s="7" customFormat="1" ht="15.75" customHeight="1" x14ac:dyDescent="0.2">
      <c r="A166" s="18" t="s">
        <v>73</v>
      </c>
      <c r="B166" s="18" t="s">
        <v>233</v>
      </c>
      <c r="C166" s="18"/>
      <c r="D166" s="29">
        <v>120</v>
      </c>
      <c r="E166" s="29">
        <v>4137</v>
      </c>
      <c r="F166" s="29">
        <v>4257</v>
      </c>
      <c r="G166" s="19">
        <v>97.181113460183226</v>
      </c>
      <c r="H166" s="18"/>
      <c r="I166" s="29">
        <v>0</v>
      </c>
      <c r="J166" s="29">
        <v>137</v>
      </c>
      <c r="K166" s="29">
        <v>137</v>
      </c>
      <c r="L166" s="19">
        <v>100</v>
      </c>
    </row>
    <row r="167" spans="1:12" s="7" customFormat="1" ht="15.75" customHeight="1" x14ac:dyDescent="0.2">
      <c r="A167" s="18" t="s">
        <v>74</v>
      </c>
      <c r="B167" s="18" t="s">
        <v>170</v>
      </c>
      <c r="C167" s="18"/>
      <c r="D167" s="29">
        <v>113</v>
      </c>
      <c r="E167" s="29">
        <v>1830</v>
      </c>
      <c r="F167" s="29">
        <v>1943</v>
      </c>
      <c r="G167" s="19">
        <v>94.184251158003093</v>
      </c>
      <c r="H167" s="18"/>
      <c r="I167" s="29">
        <v>0</v>
      </c>
      <c r="J167" s="29">
        <v>1</v>
      </c>
      <c r="K167" s="29">
        <v>1</v>
      </c>
      <c r="L167" s="19">
        <v>100</v>
      </c>
    </row>
    <row r="168" spans="1:12" s="7" customFormat="1" ht="15.75" customHeight="1" x14ac:dyDescent="0.2">
      <c r="A168" s="18" t="s">
        <v>75</v>
      </c>
      <c r="B168" s="18" t="s">
        <v>1</v>
      </c>
      <c r="C168" s="18"/>
      <c r="D168" s="29">
        <v>515</v>
      </c>
      <c r="E168" s="29">
        <v>4011</v>
      </c>
      <c r="F168" s="29">
        <v>4526</v>
      </c>
      <c r="G168" s="19">
        <v>88.621299160406537</v>
      </c>
      <c r="H168" s="18"/>
      <c r="I168" s="29">
        <v>141</v>
      </c>
      <c r="J168" s="29">
        <v>647</v>
      </c>
      <c r="K168" s="29">
        <v>788</v>
      </c>
      <c r="L168" s="19">
        <v>82.10659898477158</v>
      </c>
    </row>
    <row r="169" spans="1:12" s="7" customFormat="1" ht="15.75" customHeight="1" x14ac:dyDescent="0.2">
      <c r="A169" s="18" t="s">
        <v>76</v>
      </c>
      <c r="B169" s="18" t="s">
        <v>1</v>
      </c>
      <c r="C169" s="18"/>
      <c r="D169" s="29">
        <v>110</v>
      </c>
      <c r="E169" s="29">
        <v>2616</v>
      </c>
      <c r="F169" s="29">
        <v>2726</v>
      </c>
      <c r="G169" s="19">
        <v>95.964783565663978</v>
      </c>
      <c r="H169" s="18"/>
      <c r="I169" s="29">
        <v>4</v>
      </c>
      <c r="J169" s="29">
        <v>403</v>
      </c>
      <c r="K169" s="29">
        <v>407</v>
      </c>
      <c r="L169" s="19">
        <v>99.017199017199019</v>
      </c>
    </row>
    <row r="170" spans="1:12" s="7" customFormat="1" ht="15.75" customHeight="1" x14ac:dyDescent="0.2">
      <c r="A170" s="18" t="s">
        <v>77</v>
      </c>
      <c r="B170" s="18" t="s">
        <v>180</v>
      </c>
      <c r="C170" s="18"/>
      <c r="D170" s="29">
        <v>2</v>
      </c>
      <c r="E170" s="29">
        <v>3868</v>
      </c>
      <c r="F170" s="29">
        <v>3870</v>
      </c>
      <c r="G170" s="19">
        <v>99.94832041343669</v>
      </c>
      <c r="H170" s="18"/>
      <c r="I170" s="29">
        <v>6</v>
      </c>
      <c r="J170" s="29">
        <v>100</v>
      </c>
      <c r="K170" s="29">
        <v>106</v>
      </c>
      <c r="L170" s="19">
        <v>94.339622641509436</v>
      </c>
    </row>
    <row r="171" spans="1:12" s="7" customFormat="1" ht="15.75" customHeight="1" x14ac:dyDescent="0.2">
      <c r="A171" s="18" t="s">
        <v>77</v>
      </c>
      <c r="B171" s="18" t="s">
        <v>21</v>
      </c>
      <c r="C171" s="18"/>
      <c r="D171" s="29">
        <v>619</v>
      </c>
      <c r="E171" s="29">
        <v>8253</v>
      </c>
      <c r="F171" s="29">
        <v>8872</v>
      </c>
      <c r="G171" s="19">
        <v>93.022993688007219</v>
      </c>
      <c r="H171" s="18"/>
      <c r="I171" s="29">
        <v>182</v>
      </c>
      <c r="J171" s="29">
        <v>1643</v>
      </c>
      <c r="K171" s="29">
        <v>1825</v>
      </c>
      <c r="L171" s="19">
        <v>90.027397260273972</v>
      </c>
    </row>
    <row r="172" spans="1:12" s="7" customFormat="1" ht="15.75" customHeight="1" x14ac:dyDescent="0.2">
      <c r="A172" s="18" t="s">
        <v>78</v>
      </c>
      <c r="B172" s="18" t="s">
        <v>1</v>
      </c>
      <c r="C172" s="18"/>
      <c r="D172" s="29">
        <v>1721</v>
      </c>
      <c r="E172" s="29">
        <v>13580</v>
      </c>
      <c r="F172" s="29">
        <v>15301</v>
      </c>
      <c r="G172" s="19">
        <v>88.752369126200904</v>
      </c>
      <c r="H172" s="18"/>
      <c r="I172" s="29">
        <v>1162</v>
      </c>
      <c r="J172" s="29">
        <v>3625</v>
      </c>
      <c r="K172" s="29">
        <v>4787</v>
      </c>
      <c r="L172" s="19">
        <v>75.725924378525178</v>
      </c>
    </row>
    <row r="173" spans="1:12" s="7" customFormat="1" ht="15.75" customHeight="1" x14ac:dyDescent="0.2">
      <c r="A173" s="18" t="s">
        <v>79</v>
      </c>
      <c r="B173" s="18" t="s">
        <v>175</v>
      </c>
      <c r="C173" s="18"/>
      <c r="D173" s="29">
        <v>4</v>
      </c>
      <c r="E173" s="29">
        <v>2388</v>
      </c>
      <c r="F173" s="29">
        <v>2392</v>
      </c>
      <c r="G173" s="19">
        <v>99.832775919732441</v>
      </c>
      <c r="H173" s="18"/>
      <c r="I173" s="29">
        <v>2</v>
      </c>
      <c r="J173" s="29">
        <v>437</v>
      </c>
      <c r="K173" s="29">
        <v>439</v>
      </c>
      <c r="L173" s="19">
        <v>99.54441913439635</v>
      </c>
    </row>
    <row r="174" spans="1:12" s="7" customFormat="1" ht="15.75" customHeight="1" x14ac:dyDescent="0.2">
      <c r="A174" s="18" t="s">
        <v>80</v>
      </c>
      <c r="B174" s="18" t="s">
        <v>222</v>
      </c>
      <c r="C174" s="18"/>
      <c r="D174" s="29">
        <v>0</v>
      </c>
      <c r="E174" s="29">
        <v>4751</v>
      </c>
      <c r="F174" s="29">
        <v>4751</v>
      </c>
      <c r="G174" s="19">
        <v>100</v>
      </c>
      <c r="H174" s="18"/>
      <c r="I174" s="29">
        <v>0</v>
      </c>
      <c r="J174" s="29">
        <v>754</v>
      </c>
      <c r="K174" s="29">
        <v>754</v>
      </c>
      <c r="L174" s="19">
        <v>100</v>
      </c>
    </row>
    <row r="175" spans="1:12" s="7" customFormat="1" ht="15.75" customHeight="1" x14ac:dyDescent="0.2">
      <c r="A175" s="18" t="s">
        <v>80</v>
      </c>
      <c r="B175" s="18" t="s">
        <v>243</v>
      </c>
      <c r="C175" s="18"/>
      <c r="D175" s="29">
        <v>2</v>
      </c>
      <c r="E175" s="29">
        <v>1468</v>
      </c>
      <c r="F175" s="29">
        <v>1470</v>
      </c>
      <c r="G175" s="19">
        <v>99.863945578231295</v>
      </c>
      <c r="H175" s="18"/>
      <c r="I175" s="29">
        <v>0</v>
      </c>
      <c r="J175" s="29">
        <v>73</v>
      </c>
      <c r="K175" s="29">
        <v>73</v>
      </c>
      <c r="L175" s="19">
        <v>100</v>
      </c>
    </row>
    <row r="176" spans="1:12" s="7" customFormat="1" ht="15.75" customHeight="1" x14ac:dyDescent="0.2">
      <c r="A176" s="18" t="s">
        <v>80</v>
      </c>
      <c r="B176" s="18" t="s">
        <v>7</v>
      </c>
      <c r="C176" s="18"/>
      <c r="D176" s="29">
        <v>3142</v>
      </c>
      <c r="E176" s="29">
        <v>5223</v>
      </c>
      <c r="F176" s="29">
        <v>8365</v>
      </c>
      <c r="G176" s="19">
        <v>62.438732815301854</v>
      </c>
      <c r="H176" s="18"/>
      <c r="I176" s="29">
        <v>2628</v>
      </c>
      <c r="J176" s="29">
        <v>372</v>
      </c>
      <c r="K176" s="29">
        <v>3000</v>
      </c>
      <c r="L176" s="19">
        <v>12.4</v>
      </c>
    </row>
    <row r="177" spans="1:12" s="7" customFormat="1" ht="15.75" customHeight="1" x14ac:dyDescent="0.2">
      <c r="A177" s="18" t="s">
        <v>80</v>
      </c>
      <c r="B177" s="18" t="s">
        <v>9</v>
      </c>
      <c r="C177" s="18"/>
      <c r="D177" s="29">
        <v>3310</v>
      </c>
      <c r="E177" s="29">
        <v>16181</v>
      </c>
      <c r="F177" s="29">
        <v>19491</v>
      </c>
      <c r="G177" s="19">
        <v>83.017803088604992</v>
      </c>
      <c r="H177" s="18"/>
      <c r="I177" s="29">
        <v>2512</v>
      </c>
      <c r="J177" s="29">
        <v>1065</v>
      </c>
      <c r="K177" s="29">
        <v>3577</v>
      </c>
      <c r="L177" s="19">
        <v>29.773553256919207</v>
      </c>
    </row>
    <row r="178" spans="1:12" s="7" customFormat="1" ht="15.75" customHeight="1" x14ac:dyDescent="0.2">
      <c r="A178" s="18" t="s">
        <v>81</v>
      </c>
      <c r="B178" s="18" t="s">
        <v>265</v>
      </c>
      <c r="C178" s="18"/>
      <c r="D178" s="29">
        <v>0</v>
      </c>
      <c r="E178" s="29">
        <v>8999</v>
      </c>
      <c r="F178" s="29">
        <v>8999</v>
      </c>
      <c r="G178" s="19">
        <v>100</v>
      </c>
      <c r="H178" s="18"/>
      <c r="I178" s="29">
        <v>1</v>
      </c>
      <c r="J178" s="29">
        <v>41</v>
      </c>
      <c r="K178" s="29">
        <v>42</v>
      </c>
      <c r="L178" s="19">
        <v>97.61904761904762</v>
      </c>
    </row>
    <row r="179" spans="1:12" s="17" customFormat="1" ht="15.75" customHeight="1" x14ac:dyDescent="0.2">
      <c r="A179" s="18" t="s">
        <v>81</v>
      </c>
      <c r="B179" s="18" t="s">
        <v>21</v>
      </c>
      <c r="C179" s="18"/>
      <c r="D179" s="29">
        <v>709</v>
      </c>
      <c r="E179" s="29">
        <v>10963</v>
      </c>
      <c r="F179" s="29">
        <v>11672</v>
      </c>
      <c r="G179" s="19">
        <v>93.925633995887594</v>
      </c>
      <c r="H179" s="18"/>
      <c r="I179" s="29">
        <v>466</v>
      </c>
      <c r="J179" s="29">
        <v>3021</v>
      </c>
      <c r="K179" s="29">
        <v>3487</v>
      </c>
      <c r="L179" s="19">
        <v>86.636076856897049</v>
      </c>
    </row>
    <row r="180" spans="1:12" s="7" customFormat="1" ht="15.75" customHeight="1" x14ac:dyDescent="0.2">
      <c r="A180" s="18" t="s">
        <v>212</v>
      </c>
      <c r="B180" s="18" t="s">
        <v>226</v>
      </c>
      <c r="C180" s="18"/>
      <c r="D180" s="29">
        <v>5</v>
      </c>
      <c r="E180" s="29">
        <v>11027</v>
      </c>
      <c r="F180" s="29">
        <v>11032</v>
      </c>
      <c r="G180" s="19">
        <v>99.954677302393037</v>
      </c>
      <c r="H180" s="18"/>
      <c r="I180" s="29">
        <v>1</v>
      </c>
      <c r="J180" s="29">
        <v>2783</v>
      </c>
      <c r="K180" s="29">
        <v>2784</v>
      </c>
      <c r="L180" s="19">
        <v>99.964080459770116</v>
      </c>
    </row>
    <row r="181" spans="1:12" s="7" customFormat="1" ht="15.75" customHeight="1" x14ac:dyDescent="0.2">
      <c r="A181" s="18" t="s">
        <v>82</v>
      </c>
      <c r="B181" s="18" t="s">
        <v>180</v>
      </c>
      <c r="C181" s="18"/>
      <c r="D181" s="29">
        <v>1</v>
      </c>
      <c r="E181" s="29">
        <v>1328</v>
      </c>
      <c r="F181" s="29">
        <v>1329</v>
      </c>
      <c r="G181" s="19">
        <v>99.924755455229501</v>
      </c>
      <c r="H181" s="18"/>
      <c r="I181" s="29">
        <v>5</v>
      </c>
      <c r="J181" s="29">
        <v>205</v>
      </c>
      <c r="K181" s="29">
        <v>210</v>
      </c>
      <c r="L181" s="19">
        <v>97.61904761904762</v>
      </c>
    </row>
    <row r="182" spans="1:12" s="7" customFormat="1" ht="15.75" customHeight="1" x14ac:dyDescent="0.2">
      <c r="A182" s="18" t="s">
        <v>82</v>
      </c>
      <c r="B182" s="18" t="s">
        <v>21</v>
      </c>
      <c r="C182" s="18"/>
      <c r="D182" s="29">
        <v>254</v>
      </c>
      <c r="E182" s="29">
        <v>1919</v>
      </c>
      <c r="F182" s="29">
        <v>2173</v>
      </c>
      <c r="G182" s="19">
        <v>88.311090658076395</v>
      </c>
      <c r="H182" s="18"/>
      <c r="I182" s="29">
        <v>131</v>
      </c>
      <c r="J182" s="29">
        <v>836</v>
      </c>
      <c r="K182" s="29">
        <v>967</v>
      </c>
      <c r="L182" s="19">
        <v>86.452947259565661</v>
      </c>
    </row>
    <row r="183" spans="1:12" s="7" customFormat="1" ht="15.75" customHeight="1" x14ac:dyDescent="0.2">
      <c r="A183" s="18" t="s">
        <v>95</v>
      </c>
      <c r="B183" s="18" t="s">
        <v>20</v>
      </c>
      <c r="C183" s="18"/>
      <c r="D183" s="29">
        <v>2358</v>
      </c>
      <c r="E183" s="29">
        <v>6978</v>
      </c>
      <c r="F183" s="29">
        <v>9336</v>
      </c>
      <c r="G183" s="19">
        <v>74.742930591259636</v>
      </c>
      <c r="H183" s="18"/>
      <c r="I183" s="29">
        <v>1831</v>
      </c>
      <c r="J183" s="29">
        <v>980</v>
      </c>
      <c r="K183" s="29">
        <v>2811</v>
      </c>
      <c r="L183" s="19">
        <v>34.863038064745645</v>
      </c>
    </row>
    <row r="184" spans="1:12" s="7" customFormat="1" ht="15.75" customHeight="1" x14ac:dyDescent="0.2">
      <c r="A184" s="18" t="s">
        <v>95</v>
      </c>
      <c r="B184" s="18" t="s">
        <v>21</v>
      </c>
      <c r="C184" s="18"/>
      <c r="D184" s="29">
        <v>2639</v>
      </c>
      <c r="E184" s="29">
        <v>13060</v>
      </c>
      <c r="F184" s="29">
        <v>15699</v>
      </c>
      <c r="G184" s="19">
        <v>83.190012102681706</v>
      </c>
      <c r="H184" s="18"/>
      <c r="I184" s="29">
        <v>1787</v>
      </c>
      <c r="J184" s="29">
        <v>3490</v>
      </c>
      <c r="K184" s="29">
        <v>5277</v>
      </c>
      <c r="L184" s="19">
        <v>66.136062156528325</v>
      </c>
    </row>
    <row r="185" spans="1:12" s="7" customFormat="1" ht="15.75" customHeight="1" x14ac:dyDescent="0.2">
      <c r="A185" s="18" t="s">
        <v>83</v>
      </c>
      <c r="B185" s="18" t="s">
        <v>1</v>
      </c>
      <c r="C185" s="18"/>
      <c r="D185" s="29">
        <v>446</v>
      </c>
      <c r="E185" s="29">
        <v>2069</v>
      </c>
      <c r="F185" s="29">
        <v>2515</v>
      </c>
      <c r="G185" s="19">
        <v>82.266401590457249</v>
      </c>
      <c r="H185" s="18"/>
      <c r="I185" s="29">
        <v>1094</v>
      </c>
      <c r="J185" s="29">
        <v>762</v>
      </c>
      <c r="K185" s="29">
        <v>1856</v>
      </c>
      <c r="L185" s="19">
        <v>41.056034482758619</v>
      </c>
    </row>
    <row r="186" spans="1:12" s="7" customFormat="1" ht="15.75" customHeight="1" x14ac:dyDescent="0.2">
      <c r="A186" s="18" t="s">
        <v>84</v>
      </c>
      <c r="B186" s="18" t="s">
        <v>20</v>
      </c>
      <c r="C186" s="18"/>
      <c r="D186" s="29">
        <v>1111</v>
      </c>
      <c r="E186" s="29">
        <v>5583</v>
      </c>
      <c r="F186" s="29">
        <v>6694</v>
      </c>
      <c r="G186" s="19">
        <v>83.403047505228557</v>
      </c>
      <c r="H186" s="18"/>
      <c r="I186" s="29">
        <v>532</v>
      </c>
      <c r="J186" s="29">
        <v>344</v>
      </c>
      <c r="K186" s="29">
        <v>876</v>
      </c>
      <c r="L186" s="19">
        <v>39.269406392694066</v>
      </c>
    </row>
    <row r="187" spans="1:12" s="7" customFormat="1" ht="15.75" customHeight="1" x14ac:dyDescent="0.2">
      <c r="A187" s="18" t="s">
        <v>84</v>
      </c>
      <c r="B187" s="18" t="s">
        <v>21</v>
      </c>
      <c r="C187" s="18"/>
      <c r="D187" s="29">
        <v>9005</v>
      </c>
      <c r="E187" s="29">
        <v>16841</v>
      </c>
      <c r="F187" s="29">
        <v>25846</v>
      </c>
      <c r="G187" s="19">
        <v>65.159018803683352</v>
      </c>
      <c r="H187" s="18"/>
      <c r="I187" s="29">
        <v>5812</v>
      </c>
      <c r="J187" s="29">
        <v>2878</v>
      </c>
      <c r="K187" s="29">
        <v>8690</v>
      </c>
      <c r="L187" s="19">
        <v>33.118527042577675</v>
      </c>
    </row>
    <row r="188" spans="1:12" s="7" customFormat="1" ht="15.75" customHeight="1" x14ac:dyDescent="0.2">
      <c r="A188" s="18" t="s">
        <v>85</v>
      </c>
      <c r="B188" s="18" t="s">
        <v>24</v>
      </c>
      <c r="C188" s="18"/>
      <c r="D188" s="29">
        <v>383</v>
      </c>
      <c r="E188" s="29">
        <v>4362</v>
      </c>
      <c r="F188" s="29">
        <v>4745</v>
      </c>
      <c r="G188" s="19">
        <v>91.928345626975769</v>
      </c>
      <c r="H188" s="18"/>
      <c r="I188" s="29">
        <v>4</v>
      </c>
      <c r="J188" s="29">
        <v>829</v>
      </c>
      <c r="K188" s="29">
        <v>833</v>
      </c>
      <c r="L188" s="19">
        <v>99.519807923169267</v>
      </c>
    </row>
    <row r="189" spans="1:12" s="7" customFormat="1" ht="15.75" customHeight="1" x14ac:dyDescent="0.2">
      <c r="A189" s="18" t="s">
        <v>85</v>
      </c>
      <c r="B189" s="18" t="s">
        <v>7</v>
      </c>
      <c r="C189" s="18"/>
      <c r="D189" s="29">
        <v>659</v>
      </c>
      <c r="E189" s="29">
        <v>6254</v>
      </c>
      <c r="F189" s="29">
        <v>6913</v>
      </c>
      <c r="G189" s="19">
        <v>90.467235642991469</v>
      </c>
      <c r="H189" s="18"/>
      <c r="I189" s="29">
        <v>502</v>
      </c>
      <c r="J189" s="29">
        <v>477</v>
      </c>
      <c r="K189" s="29">
        <v>979</v>
      </c>
      <c r="L189" s="19">
        <v>48.723186925434113</v>
      </c>
    </row>
    <row r="190" spans="1:12" s="7" customFormat="1" ht="15.75" customHeight="1" x14ac:dyDescent="0.2">
      <c r="A190" s="18" t="s">
        <v>85</v>
      </c>
      <c r="B190" s="18" t="s">
        <v>9</v>
      </c>
      <c r="C190" s="18"/>
      <c r="D190" s="29">
        <v>4634</v>
      </c>
      <c r="E190" s="29">
        <v>12390</v>
      </c>
      <c r="F190" s="29">
        <v>17024</v>
      </c>
      <c r="G190" s="19">
        <v>72.77960526315789</v>
      </c>
      <c r="H190" s="18"/>
      <c r="I190" s="29">
        <v>2788</v>
      </c>
      <c r="J190" s="29">
        <v>404</v>
      </c>
      <c r="K190" s="29">
        <v>3192</v>
      </c>
      <c r="L190" s="19">
        <v>12.656641604010025</v>
      </c>
    </row>
    <row r="191" spans="1:12" s="7" customFormat="1" ht="15.75" customHeight="1" x14ac:dyDescent="0.2">
      <c r="A191" s="18" t="s">
        <v>86</v>
      </c>
      <c r="B191" s="18" t="s">
        <v>170</v>
      </c>
      <c r="C191" s="18"/>
      <c r="D191" s="29">
        <v>29</v>
      </c>
      <c r="E191" s="29">
        <v>2702</v>
      </c>
      <c r="F191" s="29">
        <v>2731</v>
      </c>
      <c r="G191" s="19">
        <v>98.938117905529111</v>
      </c>
      <c r="H191" s="18"/>
      <c r="I191" s="29">
        <v>0</v>
      </c>
      <c r="J191" s="29">
        <v>148</v>
      </c>
      <c r="K191" s="29">
        <v>148</v>
      </c>
      <c r="L191" s="19">
        <v>100</v>
      </c>
    </row>
    <row r="192" spans="1:12" s="7" customFormat="1" ht="15.75" customHeight="1" x14ac:dyDescent="0.2">
      <c r="A192" s="18" t="s">
        <v>94</v>
      </c>
      <c r="B192" s="18" t="s">
        <v>213</v>
      </c>
      <c r="C192" s="18"/>
      <c r="D192" s="29">
        <v>0</v>
      </c>
      <c r="E192" s="29">
        <v>2616</v>
      </c>
      <c r="F192" s="29">
        <v>2616</v>
      </c>
      <c r="G192" s="19">
        <v>100</v>
      </c>
      <c r="H192" s="18"/>
      <c r="I192" s="29">
        <v>0</v>
      </c>
      <c r="J192" s="29">
        <v>265</v>
      </c>
      <c r="K192" s="29">
        <v>265</v>
      </c>
      <c r="L192" s="19">
        <v>100</v>
      </c>
    </row>
    <row r="193" spans="1:12" s="7" customFormat="1" ht="15.75" customHeight="1" x14ac:dyDescent="0.2">
      <c r="A193" s="18" t="s">
        <v>94</v>
      </c>
      <c r="B193" s="18" t="s">
        <v>175</v>
      </c>
      <c r="C193" s="18"/>
      <c r="D193" s="29">
        <v>40</v>
      </c>
      <c r="E193" s="29">
        <v>1505</v>
      </c>
      <c r="F193" s="29">
        <v>1545</v>
      </c>
      <c r="G193" s="19">
        <v>97.411003236245961</v>
      </c>
      <c r="H193" s="18"/>
      <c r="I193" s="29">
        <v>22</v>
      </c>
      <c r="J193" s="29">
        <v>173</v>
      </c>
      <c r="K193" s="29">
        <v>195</v>
      </c>
      <c r="L193" s="19">
        <v>88.717948717948715</v>
      </c>
    </row>
    <row r="194" spans="1:12" s="7" customFormat="1" ht="15.75" customHeight="1" x14ac:dyDescent="0.2">
      <c r="A194" s="18" t="s">
        <v>87</v>
      </c>
      <c r="B194" s="18" t="s">
        <v>170</v>
      </c>
      <c r="C194" s="18"/>
      <c r="D194" s="29">
        <v>1</v>
      </c>
      <c r="E194" s="29">
        <v>2998</v>
      </c>
      <c r="F194" s="29">
        <v>2999</v>
      </c>
      <c r="G194" s="19">
        <v>99.966655551850621</v>
      </c>
      <c r="H194" s="18"/>
      <c r="I194" s="29">
        <v>0</v>
      </c>
      <c r="J194" s="29">
        <v>84</v>
      </c>
      <c r="K194" s="29">
        <v>84</v>
      </c>
      <c r="L194" s="19">
        <v>100</v>
      </c>
    </row>
    <row r="195" spans="1:12" s="7" customFormat="1" ht="15.75" customHeight="1" x14ac:dyDescent="0.2">
      <c r="A195" s="18" t="s">
        <v>88</v>
      </c>
      <c r="B195" s="18" t="s">
        <v>57</v>
      </c>
      <c r="C195" s="18"/>
      <c r="D195" s="29">
        <v>99</v>
      </c>
      <c r="E195" s="29">
        <v>3158</v>
      </c>
      <c r="F195" s="29">
        <v>3257</v>
      </c>
      <c r="G195" s="19">
        <v>96.960392999692971</v>
      </c>
      <c r="H195" s="18"/>
      <c r="I195" s="29">
        <v>44</v>
      </c>
      <c r="J195" s="29">
        <v>48</v>
      </c>
      <c r="K195" s="29">
        <v>92</v>
      </c>
      <c r="L195" s="19">
        <v>52.173913043478258</v>
      </c>
    </row>
    <row r="196" spans="1:12" s="7" customFormat="1" ht="15.75" customHeight="1" x14ac:dyDescent="0.2">
      <c r="A196" s="18" t="s">
        <v>88</v>
      </c>
      <c r="B196" s="18" t="s">
        <v>244</v>
      </c>
      <c r="C196" s="18"/>
      <c r="D196" s="29">
        <v>8</v>
      </c>
      <c r="E196" s="29">
        <v>40893</v>
      </c>
      <c r="F196" s="29">
        <v>40901</v>
      </c>
      <c r="G196" s="19">
        <v>99.980440576025032</v>
      </c>
      <c r="H196" s="18"/>
      <c r="I196" s="29">
        <v>8</v>
      </c>
      <c r="J196" s="29">
        <v>1011</v>
      </c>
      <c r="K196" s="29">
        <v>1019</v>
      </c>
      <c r="L196" s="19">
        <v>99.214916584887149</v>
      </c>
    </row>
    <row r="197" spans="1:12" s="7" customFormat="1" ht="15.75" customHeight="1" x14ac:dyDescent="0.2">
      <c r="A197" s="18" t="s">
        <v>88</v>
      </c>
      <c r="B197" s="18" t="s">
        <v>220</v>
      </c>
      <c r="C197" s="18"/>
      <c r="D197" s="29">
        <v>0</v>
      </c>
      <c r="E197" s="29">
        <v>3722</v>
      </c>
      <c r="F197" s="29">
        <v>3722</v>
      </c>
      <c r="G197" s="19">
        <v>100</v>
      </c>
      <c r="H197" s="18"/>
      <c r="I197" s="29">
        <v>0</v>
      </c>
      <c r="J197" s="29">
        <v>20</v>
      </c>
      <c r="K197" s="29">
        <v>20</v>
      </c>
      <c r="L197" s="19">
        <v>100</v>
      </c>
    </row>
    <row r="198" spans="1:12" s="7" customFormat="1" ht="15.75" customHeight="1" x14ac:dyDescent="0.2">
      <c r="A198" s="18" t="s">
        <v>88</v>
      </c>
      <c r="B198" s="18" t="s">
        <v>71</v>
      </c>
      <c r="C198" s="18"/>
      <c r="D198" s="29">
        <v>61</v>
      </c>
      <c r="E198" s="29">
        <v>1298</v>
      </c>
      <c r="F198" s="29">
        <v>1359</v>
      </c>
      <c r="G198" s="19">
        <v>95.511405445180273</v>
      </c>
      <c r="H198" s="18"/>
      <c r="I198" s="29">
        <v>46</v>
      </c>
      <c r="J198" s="29">
        <v>73</v>
      </c>
      <c r="K198" s="29">
        <v>119</v>
      </c>
      <c r="L198" s="19">
        <v>61.344537815126053</v>
      </c>
    </row>
    <row r="199" spans="1:12" s="7" customFormat="1" ht="15.75" customHeight="1" x14ac:dyDescent="0.2">
      <c r="A199" s="18" t="s">
        <v>88</v>
      </c>
      <c r="B199" s="18" t="s">
        <v>53</v>
      </c>
      <c r="C199" s="18"/>
      <c r="D199" s="29">
        <v>83</v>
      </c>
      <c r="E199" s="29">
        <v>4568</v>
      </c>
      <c r="F199" s="29">
        <v>4651</v>
      </c>
      <c r="G199" s="19">
        <v>98.215437540313914</v>
      </c>
      <c r="H199" s="18"/>
      <c r="I199" s="29">
        <v>9</v>
      </c>
      <c r="J199" s="29">
        <v>3352</v>
      </c>
      <c r="K199" s="29">
        <v>3361</v>
      </c>
      <c r="L199" s="19">
        <v>99.732222552811663</v>
      </c>
    </row>
    <row r="200" spans="1:12" s="7" customFormat="1" ht="15.75" customHeight="1" x14ac:dyDescent="0.2">
      <c r="A200" s="18" t="s">
        <v>88</v>
      </c>
      <c r="B200" s="18" t="s">
        <v>168</v>
      </c>
      <c r="C200" s="18"/>
      <c r="D200" s="29">
        <v>0</v>
      </c>
      <c r="E200" s="29">
        <v>9496</v>
      </c>
      <c r="F200" s="29">
        <v>9496</v>
      </c>
      <c r="G200" s="19">
        <v>100</v>
      </c>
      <c r="H200" s="18"/>
      <c r="I200" s="29">
        <v>0</v>
      </c>
      <c r="J200" s="29">
        <v>763</v>
      </c>
      <c r="K200" s="29">
        <v>763</v>
      </c>
      <c r="L200" s="19">
        <v>100</v>
      </c>
    </row>
    <row r="201" spans="1:12" s="7" customFormat="1" ht="15.75" customHeight="1" x14ac:dyDescent="0.2">
      <c r="A201" s="18" t="s">
        <v>88</v>
      </c>
      <c r="B201" s="18" t="s">
        <v>182</v>
      </c>
      <c r="C201" s="18"/>
      <c r="D201" s="29">
        <v>13</v>
      </c>
      <c r="E201" s="29">
        <v>4616</v>
      </c>
      <c r="F201" s="29">
        <v>4629</v>
      </c>
      <c r="G201" s="19">
        <v>99.719161806005616</v>
      </c>
      <c r="H201" s="18"/>
      <c r="I201" s="29">
        <v>4</v>
      </c>
      <c r="J201" s="29">
        <v>142</v>
      </c>
      <c r="K201" s="29">
        <v>146</v>
      </c>
      <c r="L201" s="19">
        <v>97.260273972602747</v>
      </c>
    </row>
    <row r="202" spans="1:12" s="7" customFormat="1" ht="15.75" customHeight="1" x14ac:dyDescent="0.2">
      <c r="A202" s="18" t="s">
        <v>88</v>
      </c>
      <c r="B202" s="18" t="s">
        <v>6</v>
      </c>
      <c r="C202" s="18"/>
      <c r="D202" s="29">
        <v>587</v>
      </c>
      <c r="E202" s="29">
        <v>5143</v>
      </c>
      <c r="F202" s="29">
        <v>5730</v>
      </c>
      <c r="G202" s="19">
        <v>89.755671902268759</v>
      </c>
      <c r="H202" s="18"/>
      <c r="I202" s="29">
        <v>163</v>
      </c>
      <c r="J202" s="29">
        <v>1826</v>
      </c>
      <c r="K202" s="29">
        <v>1989</v>
      </c>
      <c r="L202" s="19">
        <v>91.804927099044747</v>
      </c>
    </row>
    <row r="203" spans="1:12" s="7" customFormat="1" ht="15.75" customHeight="1" x14ac:dyDescent="0.2">
      <c r="A203" s="18" t="s">
        <v>88</v>
      </c>
      <c r="B203" s="18" t="s">
        <v>174</v>
      </c>
      <c r="C203" s="18"/>
      <c r="D203" s="29">
        <v>81</v>
      </c>
      <c r="E203" s="29">
        <v>6139</v>
      </c>
      <c r="F203" s="29">
        <v>6220</v>
      </c>
      <c r="G203" s="19">
        <v>98.697749196141473</v>
      </c>
      <c r="H203" s="18"/>
      <c r="I203" s="29">
        <v>32</v>
      </c>
      <c r="J203" s="29">
        <v>27</v>
      </c>
      <c r="K203" s="29">
        <v>59</v>
      </c>
      <c r="L203" s="19">
        <v>45.762711864406782</v>
      </c>
    </row>
    <row r="204" spans="1:12" s="7" customFormat="1" ht="15.75" customHeight="1" x14ac:dyDescent="0.2">
      <c r="A204" s="18" t="s">
        <v>88</v>
      </c>
      <c r="B204" s="18" t="s">
        <v>179</v>
      </c>
      <c r="C204" s="18"/>
      <c r="D204" s="29">
        <v>0</v>
      </c>
      <c r="E204" s="29">
        <v>9587</v>
      </c>
      <c r="F204" s="29">
        <v>9587</v>
      </c>
      <c r="G204" s="19">
        <v>100</v>
      </c>
      <c r="H204" s="18"/>
      <c r="I204" s="29">
        <v>5</v>
      </c>
      <c r="J204" s="29">
        <v>2928</v>
      </c>
      <c r="K204" s="29">
        <v>2933</v>
      </c>
      <c r="L204" s="19">
        <v>99.829526082509375</v>
      </c>
    </row>
    <row r="205" spans="1:12" s="7" customFormat="1" ht="15.75" customHeight="1" x14ac:dyDescent="0.2">
      <c r="A205" s="18" t="s">
        <v>88</v>
      </c>
      <c r="B205" s="18" t="s">
        <v>202</v>
      </c>
      <c r="C205" s="18"/>
      <c r="D205" s="29">
        <v>3</v>
      </c>
      <c r="E205" s="29">
        <v>5258</v>
      </c>
      <c r="F205" s="29">
        <v>5261</v>
      </c>
      <c r="G205" s="19">
        <v>99.94297662041437</v>
      </c>
      <c r="H205" s="18"/>
      <c r="I205" s="29">
        <v>26</v>
      </c>
      <c r="J205" s="29">
        <v>225</v>
      </c>
      <c r="K205" s="29">
        <v>251</v>
      </c>
      <c r="L205" s="19">
        <v>89.641434262948209</v>
      </c>
    </row>
    <row r="206" spans="1:12" s="7" customFormat="1" ht="15.75" customHeight="1" x14ac:dyDescent="0.2">
      <c r="A206" s="18" t="s">
        <v>88</v>
      </c>
      <c r="B206" s="18" t="s">
        <v>15</v>
      </c>
      <c r="C206" s="18"/>
      <c r="D206" s="29">
        <v>471</v>
      </c>
      <c r="E206" s="29">
        <v>4844</v>
      </c>
      <c r="F206" s="29">
        <v>5315</v>
      </c>
      <c r="G206" s="19">
        <v>91.138287864534334</v>
      </c>
      <c r="H206" s="18"/>
      <c r="I206" s="29">
        <v>153</v>
      </c>
      <c r="J206" s="29">
        <v>282</v>
      </c>
      <c r="K206" s="29">
        <v>435</v>
      </c>
      <c r="L206" s="19">
        <v>64.827586206896555</v>
      </c>
    </row>
    <row r="207" spans="1:12" s="7" customFormat="1" ht="15.75" customHeight="1" x14ac:dyDescent="0.2">
      <c r="A207" s="18" t="s">
        <v>90</v>
      </c>
      <c r="B207" s="18" t="s">
        <v>177</v>
      </c>
      <c r="C207" s="18"/>
      <c r="D207" s="29">
        <v>9</v>
      </c>
      <c r="E207" s="29">
        <v>4040</v>
      </c>
      <c r="F207" s="29">
        <v>4049</v>
      </c>
      <c r="G207" s="19">
        <v>99.777722894541867</v>
      </c>
      <c r="H207" s="18"/>
      <c r="I207" s="29">
        <v>4</v>
      </c>
      <c r="J207" s="29">
        <v>740</v>
      </c>
      <c r="K207" s="29">
        <v>744</v>
      </c>
      <c r="L207" s="19">
        <v>99.462365591397855</v>
      </c>
    </row>
    <row r="208" spans="1:12" s="7" customFormat="1" ht="15.75" customHeight="1" x14ac:dyDescent="0.2">
      <c r="A208" s="18" t="s">
        <v>90</v>
      </c>
      <c r="B208" s="18" t="s">
        <v>237</v>
      </c>
      <c r="C208" s="18"/>
      <c r="D208" s="29">
        <v>3</v>
      </c>
      <c r="E208" s="29">
        <v>4497</v>
      </c>
      <c r="F208" s="29">
        <v>4500</v>
      </c>
      <c r="G208" s="19">
        <v>99.933333333333337</v>
      </c>
      <c r="H208" s="18"/>
      <c r="I208" s="29">
        <v>0</v>
      </c>
      <c r="J208" s="29">
        <v>86</v>
      </c>
      <c r="K208" s="29">
        <v>86</v>
      </c>
      <c r="L208" s="19">
        <v>100</v>
      </c>
    </row>
    <row r="209" spans="1:12" s="7" customFormat="1" ht="15.75" customHeight="1" x14ac:dyDescent="0.2">
      <c r="A209" s="18" t="s">
        <v>90</v>
      </c>
      <c r="B209" s="18" t="s">
        <v>174</v>
      </c>
      <c r="C209" s="18"/>
      <c r="D209" s="29">
        <v>5</v>
      </c>
      <c r="E209" s="29">
        <v>16590</v>
      </c>
      <c r="F209" s="29">
        <v>16595</v>
      </c>
      <c r="G209" s="19">
        <v>99.969870442904494</v>
      </c>
      <c r="H209" s="18"/>
      <c r="I209" s="29">
        <v>4</v>
      </c>
      <c r="J209" s="29">
        <v>1108</v>
      </c>
      <c r="K209" s="29">
        <v>1112</v>
      </c>
      <c r="L209" s="19">
        <v>99.640287769784166</v>
      </c>
    </row>
    <row r="210" spans="1:12" s="7" customFormat="1" ht="15.75" customHeight="1" x14ac:dyDescent="0.2">
      <c r="A210" s="18" t="s">
        <v>91</v>
      </c>
      <c r="B210" s="18" t="s">
        <v>170</v>
      </c>
      <c r="C210" s="18"/>
      <c r="D210" s="29">
        <v>9</v>
      </c>
      <c r="E210" s="29">
        <v>1673</v>
      </c>
      <c r="F210" s="29">
        <v>1682</v>
      </c>
      <c r="G210" s="19">
        <v>99.464922711058264</v>
      </c>
      <c r="H210" s="18"/>
      <c r="I210" s="29">
        <v>0</v>
      </c>
      <c r="J210" s="29">
        <v>1</v>
      </c>
      <c r="K210" s="29">
        <v>1</v>
      </c>
      <c r="L210" s="19">
        <v>100</v>
      </c>
    </row>
    <row r="211" spans="1:12" s="7" customFormat="1" ht="15.75" customHeight="1" x14ac:dyDescent="0.2">
      <c r="A211" s="18" t="s">
        <v>92</v>
      </c>
      <c r="B211" s="18" t="s">
        <v>20</v>
      </c>
      <c r="C211" s="18"/>
      <c r="D211" s="29">
        <v>678</v>
      </c>
      <c r="E211" s="29">
        <v>3774</v>
      </c>
      <c r="F211" s="29">
        <v>4452</v>
      </c>
      <c r="G211" s="19">
        <v>84.770889487870619</v>
      </c>
      <c r="H211" s="18"/>
      <c r="I211" s="29">
        <v>11</v>
      </c>
      <c r="J211" s="29">
        <v>382</v>
      </c>
      <c r="K211" s="29">
        <v>393</v>
      </c>
      <c r="L211" s="19">
        <v>97.20101781170483</v>
      </c>
    </row>
    <row r="212" spans="1:12" s="7" customFormat="1" ht="15.75" customHeight="1" x14ac:dyDescent="0.2">
      <c r="A212" s="18" t="s">
        <v>92</v>
      </c>
      <c r="B212" s="18" t="s">
        <v>21</v>
      </c>
      <c r="C212" s="18"/>
      <c r="D212" s="29">
        <v>5148</v>
      </c>
      <c r="E212" s="29">
        <v>14589</v>
      </c>
      <c r="F212" s="29">
        <v>19737</v>
      </c>
      <c r="G212" s="19">
        <v>73.917008663930687</v>
      </c>
      <c r="H212" s="18"/>
      <c r="I212" s="29">
        <v>1751</v>
      </c>
      <c r="J212" s="29">
        <v>1486</v>
      </c>
      <c r="K212" s="29">
        <v>3237</v>
      </c>
      <c r="L212" s="19">
        <v>45.906703738029037</v>
      </c>
    </row>
    <row r="213" spans="1:12" s="7" customFormat="1" ht="15.75" customHeight="1" x14ac:dyDescent="0.2">
      <c r="A213" s="18" t="s">
        <v>93</v>
      </c>
      <c r="B213" s="18" t="s">
        <v>20</v>
      </c>
      <c r="C213" s="18"/>
      <c r="D213" s="29">
        <v>591</v>
      </c>
      <c r="E213" s="29">
        <v>5737</v>
      </c>
      <c r="F213" s="29">
        <v>6328</v>
      </c>
      <c r="G213" s="19">
        <v>90.660556257901391</v>
      </c>
      <c r="H213" s="18"/>
      <c r="I213" s="29">
        <v>83</v>
      </c>
      <c r="J213" s="29">
        <v>167</v>
      </c>
      <c r="K213" s="29">
        <v>250</v>
      </c>
      <c r="L213" s="19">
        <v>66.8</v>
      </c>
    </row>
    <row r="214" spans="1:12" s="7" customFormat="1" ht="15.75" customHeight="1" x14ac:dyDescent="0.2">
      <c r="A214" s="18" t="s">
        <v>93</v>
      </c>
      <c r="B214" s="18" t="s">
        <v>250</v>
      </c>
      <c r="C214" s="18"/>
      <c r="D214" s="29">
        <v>0</v>
      </c>
      <c r="E214" s="29">
        <v>2028</v>
      </c>
      <c r="F214" s="29">
        <v>2028</v>
      </c>
      <c r="G214" s="19">
        <v>100</v>
      </c>
      <c r="H214" s="18"/>
      <c r="I214" s="29">
        <v>0</v>
      </c>
      <c r="J214" s="29">
        <v>205</v>
      </c>
      <c r="K214" s="29">
        <v>205</v>
      </c>
      <c r="L214" s="19">
        <v>100</v>
      </c>
    </row>
    <row r="215" spans="1:12" s="7" customFormat="1" ht="15.75" customHeight="1" x14ac:dyDescent="0.2">
      <c r="A215" s="18" t="s">
        <v>96</v>
      </c>
      <c r="B215" s="18" t="s">
        <v>180</v>
      </c>
      <c r="C215" s="18"/>
      <c r="D215" s="29">
        <v>12</v>
      </c>
      <c r="E215" s="29">
        <v>5583</v>
      </c>
      <c r="F215" s="29">
        <v>5595</v>
      </c>
      <c r="G215" s="19">
        <v>99.78552278820375</v>
      </c>
      <c r="H215" s="18"/>
      <c r="I215" s="29">
        <v>4</v>
      </c>
      <c r="J215" s="29">
        <v>27</v>
      </c>
      <c r="K215" s="29">
        <v>31</v>
      </c>
      <c r="L215" s="19">
        <v>87.096774193548384</v>
      </c>
    </row>
    <row r="216" spans="1:12" s="7" customFormat="1" ht="15.75" customHeight="1" x14ac:dyDescent="0.2">
      <c r="A216" s="18" t="s">
        <v>96</v>
      </c>
      <c r="B216" s="18" t="s">
        <v>21</v>
      </c>
      <c r="C216" s="18"/>
      <c r="D216" s="29">
        <v>249</v>
      </c>
      <c r="E216" s="29">
        <v>17519</v>
      </c>
      <c r="F216" s="29">
        <v>17768</v>
      </c>
      <c r="G216" s="19">
        <v>98.598604232327787</v>
      </c>
      <c r="H216" s="18"/>
      <c r="I216" s="29">
        <v>69</v>
      </c>
      <c r="J216" s="29">
        <v>2189</v>
      </c>
      <c r="K216" s="29">
        <v>2258</v>
      </c>
      <c r="L216" s="19">
        <v>96.944198405668729</v>
      </c>
    </row>
    <row r="217" spans="1:12" s="7" customFormat="1" ht="15.75" customHeight="1" x14ac:dyDescent="0.2">
      <c r="A217" s="18" t="s">
        <v>97</v>
      </c>
      <c r="B217" s="18" t="s">
        <v>57</v>
      </c>
      <c r="C217" s="18"/>
      <c r="D217" s="29">
        <v>19</v>
      </c>
      <c r="E217" s="29">
        <v>4001</v>
      </c>
      <c r="F217" s="29">
        <v>4020</v>
      </c>
      <c r="G217" s="19">
        <v>99.527363184079604</v>
      </c>
      <c r="H217" s="18"/>
      <c r="I217" s="29">
        <v>12</v>
      </c>
      <c r="J217" s="29">
        <v>181</v>
      </c>
      <c r="K217" s="29">
        <v>193</v>
      </c>
      <c r="L217" s="19">
        <v>93.782383419689126</v>
      </c>
    </row>
    <row r="218" spans="1:12" s="7" customFormat="1" ht="15.75" customHeight="1" x14ac:dyDescent="0.2">
      <c r="A218" s="18" t="s">
        <v>97</v>
      </c>
      <c r="B218" s="18" t="s">
        <v>243</v>
      </c>
      <c r="C218" s="18"/>
      <c r="D218" s="29">
        <v>172</v>
      </c>
      <c r="E218" s="29">
        <v>4257</v>
      </c>
      <c r="F218" s="29">
        <v>4429</v>
      </c>
      <c r="G218" s="19">
        <v>96.116504854368927</v>
      </c>
      <c r="H218" s="18"/>
      <c r="I218" s="29">
        <v>0</v>
      </c>
      <c r="J218" s="29">
        <v>113</v>
      </c>
      <c r="K218" s="29">
        <v>113</v>
      </c>
      <c r="L218" s="19">
        <v>100</v>
      </c>
    </row>
    <row r="219" spans="1:12" s="7" customFormat="1" ht="15.75" customHeight="1" x14ac:dyDescent="0.2">
      <c r="A219" s="18" t="s">
        <v>97</v>
      </c>
      <c r="B219" s="18" t="s">
        <v>189</v>
      </c>
      <c r="C219" s="18"/>
      <c r="D219" s="29">
        <v>2</v>
      </c>
      <c r="E219" s="29">
        <v>15749</v>
      </c>
      <c r="F219" s="29">
        <v>15751</v>
      </c>
      <c r="G219" s="19">
        <v>99.987302393498823</v>
      </c>
      <c r="H219" s="18"/>
      <c r="I219" s="29">
        <v>4</v>
      </c>
      <c r="J219" s="29">
        <v>108</v>
      </c>
      <c r="K219" s="29">
        <v>112</v>
      </c>
      <c r="L219" s="19">
        <v>96.428571428571431</v>
      </c>
    </row>
    <row r="220" spans="1:12" s="7" customFormat="1" ht="15.75" customHeight="1" x14ac:dyDescent="0.2">
      <c r="A220" s="18" t="s">
        <v>97</v>
      </c>
      <c r="B220" s="18" t="s">
        <v>168</v>
      </c>
      <c r="C220" s="18"/>
      <c r="D220" s="29">
        <v>0</v>
      </c>
      <c r="E220" s="29">
        <v>8180</v>
      </c>
      <c r="F220" s="29">
        <v>8180</v>
      </c>
      <c r="G220" s="19">
        <v>100</v>
      </c>
      <c r="H220" s="18"/>
      <c r="I220" s="29">
        <v>0</v>
      </c>
      <c r="J220" s="29">
        <v>835</v>
      </c>
      <c r="K220" s="29">
        <v>835</v>
      </c>
      <c r="L220" s="19">
        <v>100</v>
      </c>
    </row>
    <row r="221" spans="1:12" s="7" customFormat="1" ht="15.75" customHeight="1" x14ac:dyDescent="0.2">
      <c r="A221" s="18" t="s">
        <v>97</v>
      </c>
      <c r="B221" s="18" t="s">
        <v>7</v>
      </c>
      <c r="C221" s="18"/>
      <c r="D221" s="29">
        <v>695</v>
      </c>
      <c r="E221" s="29">
        <v>3626</v>
      </c>
      <c r="F221" s="29">
        <v>4321</v>
      </c>
      <c r="G221" s="19">
        <v>83.915760240685032</v>
      </c>
      <c r="H221" s="18"/>
      <c r="I221" s="29">
        <v>14</v>
      </c>
      <c r="J221" s="29">
        <v>106</v>
      </c>
      <c r="K221" s="29">
        <v>120</v>
      </c>
      <c r="L221" s="19">
        <v>88.333333333333329</v>
      </c>
    </row>
    <row r="222" spans="1:12" s="7" customFormat="1" ht="15.75" customHeight="1" x14ac:dyDescent="0.2">
      <c r="A222" s="18" t="s">
        <v>97</v>
      </c>
      <c r="B222" s="18" t="s">
        <v>183</v>
      </c>
      <c r="C222" s="18"/>
      <c r="D222" s="29">
        <v>7</v>
      </c>
      <c r="E222" s="29">
        <v>2896</v>
      </c>
      <c r="F222" s="29">
        <v>2903</v>
      </c>
      <c r="G222" s="19">
        <v>99.75887013434378</v>
      </c>
      <c r="H222" s="18"/>
      <c r="I222" s="29">
        <v>0</v>
      </c>
      <c r="J222" s="29">
        <v>4</v>
      </c>
      <c r="K222" s="29">
        <v>4</v>
      </c>
      <c r="L222" s="19">
        <v>100</v>
      </c>
    </row>
    <row r="223" spans="1:12" s="7" customFormat="1" ht="15.75" customHeight="1" x14ac:dyDescent="0.2">
      <c r="A223" s="18" t="s">
        <v>97</v>
      </c>
      <c r="B223" s="18" t="s">
        <v>9</v>
      </c>
      <c r="C223" s="18"/>
      <c r="D223" s="29">
        <v>1236</v>
      </c>
      <c r="E223" s="29">
        <v>3522</v>
      </c>
      <c r="F223" s="29">
        <v>4758</v>
      </c>
      <c r="G223" s="19">
        <v>74.022698612862541</v>
      </c>
      <c r="H223" s="18"/>
      <c r="I223" s="29">
        <v>221</v>
      </c>
      <c r="J223" s="29">
        <v>891</v>
      </c>
      <c r="K223" s="29">
        <v>1112</v>
      </c>
      <c r="L223" s="19">
        <v>80.125899280575538</v>
      </c>
    </row>
    <row r="224" spans="1:12" s="7" customFormat="1" ht="15.75" customHeight="1" x14ac:dyDescent="0.2">
      <c r="A224" s="18" t="s">
        <v>97</v>
      </c>
      <c r="B224" s="18" t="s">
        <v>199</v>
      </c>
      <c r="C224" s="18"/>
      <c r="D224" s="29">
        <v>0</v>
      </c>
      <c r="E224" s="29">
        <v>4726</v>
      </c>
      <c r="F224" s="29">
        <v>4726</v>
      </c>
      <c r="G224" s="19">
        <v>100</v>
      </c>
      <c r="H224" s="18"/>
      <c r="I224" s="29">
        <v>0</v>
      </c>
      <c r="J224" s="29">
        <v>1100</v>
      </c>
      <c r="K224" s="29">
        <v>1100</v>
      </c>
      <c r="L224" s="19">
        <v>100</v>
      </c>
    </row>
    <row r="225" spans="1:12" s="7" customFormat="1" ht="15.75" customHeight="1" x14ac:dyDescent="0.2">
      <c r="A225" s="18" t="s">
        <v>98</v>
      </c>
      <c r="B225" s="18" t="s">
        <v>249</v>
      </c>
      <c r="C225" s="18"/>
      <c r="D225" s="29">
        <v>1</v>
      </c>
      <c r="E225" s="29">
        <v>1658</v>
      </c>
      <c r="F225" s="29">
        <v>1659</v>
      </c>
      <c r="G225" s="19">
        <v>99.939722724532857</v>
      </c>
      <c r="H225" s="18"/>
      <c r="I225" s="29">
        <v>0</v>
      </c>
      <c r="J225" s="29">
        <v>9</v>
      </c>
      <c r="K225" s="29">
        <v>9</v>
      </c>
      <c r="L225" s="19">
        <v>100</v>
      </c>
    </row>
    <row r="226" spans="1:12" s="7" customFormat="1" ht="15.75" customHeight="1" x14ac:dyDescent="0.2">
      <c r="A226" s="18" t="s">
        <v>98</v>
      </c>
      <c r="B226" s="18" t="s">
        <v>177</v>
      </c>
      <c r="C226" s="18"/>
      <c r="D226" s="29">
        <v>7</v>
      </c>
      <c r="E226" s="29">
        <v>1485</v>
      </c>
      <c r="F226" s="29">
        <v>1492</v>
      </c>
      <c r="G226" s="19">
        <v>99.530831099195709</v>
      </c>
      <c r="H226" s="18"/>
      <c r="I226" s="29">
        <v>2</v>
      </c>
      <c r="J226" s="29">
        <v>308</v>
      </c>
      <c r="K226" s="29">
        <v>310</v>
      </c>
      <c r="L226" s="19">
        <v>99.354838709677423</v>
      </c>
    </row>
    <row r="227" spans="1:12" s="7" customFormat="1" ht="15.75" customHeight="1" x14ac:dyDescent="0.2">
      <c r="A227" s="18" t="s">
        <v>98</v>
      </c>
      <c r="B227" s="18" t="s">
        <v>7</v>
      </c>
      <c r="C227" s="18"/>
      <c r="D227" s="29">
        <v>671</v>
      </c>
      <c r="E227" s="29">
        <v>3605</v>
      </c>
      <c r="F227" s="29">
        <v>4276</v>
      </c>
      <c r="G227" s="19">
        <v>84.307764265668851</v>
      </c>
      <c r="H227" s="18"/>
      <c r="I227" s="29">
        <v>197</v>
      </c>
      <c r="J227" s="29">
        <v>259</v>
      </c>
      <c r="K227" s="29">
        <v>456</v>
      </c>
      <c r="L227" s="19">
        <v>56.798245614035089</v>
      </c>
    </row>
    <row r="228" spans="1:12" s="7" customFormat="1" ht="15.75" customHeight="1" x14ac:dyDescent="0.2">
      <c r="A228" s="18" t="s">
        <v>98</v>
      </c>
      <c r="B228" s="18" t="s">
        <v>9</v>
      </c>
      <c r="C228" s="18"/>
      <c r="D228" s="29">
        <v>689</v>
      </c>
      <c r="E228" s="29">
        <v>3781</v>
      </c>
      <c r="F228" s="29">
        <v>4470</v>
      </c>
      <c r="G228" s="19">
        <v>84.586129753914989</v>
      </c>
      <c r="H228" s="18"/>
      <c r="I228" s="29">
        <v>383</v>
      </c>
      <c r="J228" s="29">
        <v>330</v>
      </c>
      <c r="K228" s="29">
        <v>713</v>
      </c>
      <c r="L228" s="19">
        <v>46.283309957924267</v>
      </c>
    </row>
    <row r="229" spans="1:12" s="7" customFormat="1" ht="15.75" customHeight="1" x14ac:dyDescent="0.2">
      <c r="A229" s="18" t="s">
        <v>99</v>
      </c>
      <c r="B229" s="18" t="s">
        <v>100</v>
      </c>
      <c r="C229" s="18"/>
      <c r="D229" s="29">
        <v>76</v>
      </c>
      <c r="E229" s="29">
        <v>3738</v>
      </c>
      <c r="F229" s="29">
        <v>3814</v>
      </c>
      <c r="G229" s="19">
        <v>98.00734137388568</v>
      </c>
      <c r="H229" s="18"/>
      <c r="I229" s="29">
        <v>24</v>
      </c>
      <c r="J229" s="29">
        <v>282</v>
      </c>
      <c r="K229" s="29">
        <v>306</v>
      </c>
      <c r="L229" s="19">
        <v>92.156862745098039</v>
      </c>
    </row>
    <row r="230" spans="1:12" s="7" customFormat="1" ht="15.75" customHeight="1" x14ac:dyDescent="0.2">
      <c r="A230" s="18" t="s">
        <v>99</v>
      </c>
      <c r="B230" s="18" t="s">
        <v>227</v>
      </c>
      <c r="C230" s="18"/>
      <c r="D230" s="29">
        <v>0</v>
      </c>
      <c r="E230" s="29">
        <v>1255</v>
      </c>
      <c r="F230" s="29">
        <v>1255</v>
      </c>
      <c r="G230" s="19">
        <v>100</v>
      </c>
      <c r="H230" s="18"/>
      <c r="I230" s="29">
        <v>0</v>
      </c>
      <c r="J230" s="29">
        <v>54</v>
      </c>
      <c r="K230" s="29">
        <v>54</v>
      </c>
      <c r="L230" s="19">
        <v>100</v>
      </c>
    </row>
    <row r="231" spans="1:12" s="7" customFormat="1" ht="15.75" customHeight="1" x14ac:dyDescent="0.2">
      <c r="A231" s="18" t="s">
        <v>99</v>
      </c>
      <c r="B231" s="18" t="s">
        <v>231</v>
      </c>
      <c r="C231" s="18"/>
      <c r="D231" s="29">
        <v>0</v>
      </c>
      <c r="E231" s="29">
        <v>418</v>
      </c>
      <c r="F231" s="29">
        <v>418</v>
      </c>
      <c r="G231" s="19">
        <v>100</v>
      </c>
      <c r="H231" s="18"/>
      <c r="I231" s="29">
        <v>0</v>
      </c>
      <c r="J231" s="29">
        <v>10</v>
      </c>
      <c r="K231" s="29">
        <v>10</v>
      </c>
      <c r="L231" s="19">
        <v>100</v>
      </c>
    </row>
    <row r="232" spans="1:12" s="7" customFormat="1" ht="15.75" customHeight="1" x14ac:dyDescent="0.2">
      <c r="A232" s="18" t="s">
        <v>99</v>
      </c>
      <c r="B232" s="18" t="s">
        <v>196</v>
      </c>
      <c r="C232" s="18"/>
      <c r="D232" s="29">
        <v>10</v>
      </c>
      <c r="E232" s="29">
        <v>1965</v>
      </c>
      <c r="F232" s="29">
        <v>1975</v>
      </c>
      <c r="G232" s="19">
        <v>99.493670886075947</v>
      </c>
      <c r="H232" s="18"/>
      <c r="I232" s="29">
        <v>15</v>
      </c>
      <c r="J232" s="29">
        <v>137</v>
      </c>
      <c r="K232" s="29">
        <v>152</v>
      </c>
      <c r="L232" s="19">
        <v>90.131578947368425</v>
      </c>
    </row>
    <row r="233" spans="1:12" s="7" customFormat="1" ht="15.75" customHeight="1" x14ac:dyDescent="0.2">
      <c r="A233" s="18" t="s">
        <v>99</v>
      </c>
      <c r="B233" s="18" t="s">
        <v>237</v>
      </c>
      <c r="C233" s="18"/>
      <c r="D233" s="29">
        <v>3</v>
      </c>
      <c r="E233" s="29">
        <v>4510</v>
      </c>
      <c r="F233" s="29">
        <v>4513</v>
      </c>
      <c r="G233" s="19">
        <v>99.933525371150012</v>
      </c>
      <c r="H233" s="18"/>
      <c r="I233" s="29">
        <v>0</v>
      </c>
      <c r="J233" s="29">
        <v>129</v>
      </c>
      <c r="K233" s="29">
        <v>129</v>
      </c>
      <c r="L233" s="19">
        <v>100</v>
      </c>
    </row>
    <row r="234" spans="1:12" s="7" customFormat="1" ht="15.75" customHeight="1" x14ac:dyDescent="0.2">
      <c r="A234" s="18" t="s">
        <v>99</v>
      </c>
      <c r="B234" s="18" t="s">
        <v>6</v>
      </c>
      <c r="C234" s="18"/>
      <c r="D234" s="29">
        <v>797</v>
      </c>
      <c r="E234" s="29">
        <v>2231</v>
      </c>
      <c r="F234" s="29">
        <v>3028</v>
      </c>
      <c r="G234" s="19">
        <v>73.67899603698811</v>
      </c>
      <c r="H234" s="18"/>
      <c r="I234" s="29">
        <v>639</v>
      </c>
      <c r="J234" s="29">
        <v>385</v>
      </c>
      <c r="K234" s="29">
        <v>1024</v>
      </c>
      <c r="L234" s="19">
        <v>37.59765625</v>
      </c>
    </row>
    <row r="235" spans="1:12" s="7" customFormat="1" ht="15.75" customHeight="1" x14ac:dyDescent="0.2">
      <c r="A235" s="18" t="s">
        <v>99</v>
      </c>
      <c r="B235" s="18" t="s">
        <v>191</v>
      </c>
      <c r="C235" s="18"/>
      <c r="D235" s="29">
        <v>2</v>
      </c>
      <c r="E235" s="29">
        <v>1885</v>
      </c>
      <c r="F235" s="29">
        <v>1887</v>
      </c>
      <c r="G235" s="19">
        <v>99.894011658717545</v>
      </c>
      <c r="H235" s="18"/>
      <c r="I235" s="29">
        <v>0</v>
      </c>
      <c r="J235" s="29">
        <v>10</v>
      </c>
      <c r="K235" s="29">
        <v>10</v>
      </c>
      <c r="L235" s="19">
        <v>100</v>
      </c>
    </row>
    <row r="236" spans="1:12" s="7" customFormat="1" ht="15.75" customHeight="1" x14ac:dyDescent="0.2">
      <c r="A236" s="18" t="s">
        <v>99</v>
      </c>
      <c r="B236" s="18" t="s">
        <v>48</v>
      </c>
      <c r="C236" s="18"/>
      <c r="D236" s="29">
        <v>593</v>
      </c>
      <c r="E236" s="29">
        <v>677</v>
      </c>
      <c r="F236" s="29">
        <v>1270</v>
      </c>
      <c r="G236" s="19">
        <v>53.30708661417323</v>
      </c>
      <c r="H236" s="18"/>
      <c r="I236" s="29">
        <v>233</v>
      </c>
      <c r="J236" s="29">
        <v>124</v>
      </c>
      <c r="K236" s="29">
        <v>357</v>
      </c>
      <c r="L236" s="19">
        <v>34.733893557422967</v>
      </c>
    </row>
    <row r="237" spans="1:12" s="7" customFormat="1" ht="15.75" customHeight="1" x14ac:dyDescent="0.2">
      <c r="A237" s="18" t="s">
        <v>99</v>
      </c>
      <c r="B237" s="18" t="s">
        <v>245</v>
      </c>
      <c r="C237" s="18"/>
      <c r="D237" s="29">
        <v>1</v>
      </c>
      <c r="E237" s="29">
        <v>4012</v>
      </c>
      <c r="F237" s="29">
        <v>4013</v>
      </c>
      <c r="G237" s="19">
        <v>99.975080986792918</v>
      </c>
      <c r="H237" s="18"/>
      <c r="I237" s="29">
        <v>0</v>
      </c>
      <c r="J237" s="29">
        <v>1</v>
      </c>
      <c r="K237" s="29">
        <v>1</v>
      </c>
      <c r="L237" s="19">
        <v>100</v>
      </c>
    </row>
    <row r="238" spans="1:12" s="7" customFormat="1" ht="15.75" customHeight="1" x14ac:dyDescent="0.2">
      <c r="A238" s="18" t="s">
        <v>99</v>
      </c>
      <c r="B238" s="18" t="s">
        <v>209</v>
      </c>
      <c r="C238" s="18"/>
      <c r="D238" s="29">
        <v>1</v>
      </c>
      <c r="E238" s="29">
        <v>502</v>
      </c>
      <c r="F238" s="29">
        <v>503</v>
      </c>
      <c r="G238" s="19">
        <v>99.801192842942342</v>
      </c>
      <c r="H238" s="18"/>
      <c r="I238" s="29">
        <v>6</v>
      </c>
      <c r="J238" s="29">
        <v>44</v>
      </c>
      <c r="K238" s="29">
        <v>50</v>
      </c>
      <c r="L238" s="19">
        <v>88</v>
      </c>
    </row>
    <row r="239" spans="1:12" s="7" customFormat="1" ht="15.75" customHeight="1" x14ac:dyDescent="0.2">
      <c r="A239" s="18" t="s">
        <v>99</v>
      </c>
      <c r="B239" s="18" t="s">
        <v>9</v>
      </c>
      <c r="C239" s="18"/>
      <c r="D239" s="29">
        <v>1260</v>
      </c>
      <c r="E239" s="29">
        <v>6504</v>
      </c>
      <c r="F239" s="29">
        <v>7764</v>
      </c>
      <c r="G239" s="19">
        <v>83.771251931993817</v>
      </c>
      <c r="H239" s="18"/>
      <c r="I239" s="29">
        <v>56</v>
      </c>
      <c r="J239" s="29">
        <v>11</v>
      </c>
      <c r="K239" s="29">
        <v>67</v>
      </c>
      <c r="L239" s="19">
        <v>16.417910447761194</v>
      </c>
    </row>
    <row r="240" spans="1:12" s="7" customFormat="1" ht="15.75" customHeight="1" x14ac:dyDescent="0.2">
      <c r="A240" s="18" t="s">
        <v>99</v>
      </c>
      <c r="B240" s="18" t="s">
        <v>8</v>
      </c>
      <c r="C240" s="18"/>
      <c r="D240" s="29">
        <v>119</v>
      </c>
      <c r="E240" s="29">
        <v>2598</v>
      </c>
      <c r="F240" s="29">
        <v>2717</v>
      </c>
      <c r="G240" s="19">
        <v>95.620169304379829</v>
      </c>
      <c r="H240" s="18"/>
      <c r="I240" s="29">
        <v>53</v>
      </c>
      <c r="J240" s="29">
        <v>286</v>
      </c>
      <c r="K240" s="29">
        <v>339</v>
      </c>
      <c r="L240" s="19">
        <v>84.365781710914447</v>
      </c>
    </row>
    <row r="241" spans="1:12" s="7" customFormat="1" ht="15.75" customHeight="1" x14ac:dyDescent="0.2">
      <c r="A241" s="18" t="s">
        <v>99</v>
      </c>
      <c r="B241" s="18" t="s">
        <v>185</v>
      </c>
      <c r="C241" s="18"/>
      <c r="D241" s="29">
        <v>2</v>
      </c>
      <c r="E241" s="29">
        <v>4003</v>
      </c>
      <c r="F241" s="29">
        <v>4005</v>
      </c>
      <c r="G241" s="19">
        <v>99.950062421972532</v>
      </c>
      <c r="H241" s="18"/>
      <c r="I241" s="29">
        <v>2</v>
      </c>
      <c r="J241" s="29">
        <v>14</v>
      </c>
      <c r="K241" s="29">
        <v>16</v>
      </c>
      <c r="L241" s="19">
        <v>87.5</v>
      </c>
    </row>
    <row r="242" spans="1:12" s="7" customFormat="1" ht="15.75" customHeight="1" x14ac:dyDescent="0.2">
      <c r="A242" s="18" t="s">
        <v>99</v>
      </c>
      <c r="B242" s="18" t="s">
        <v>266</v>
      </c>
      <c r="C242" s="18"/>
      <c r="D242" s="29">
        <v>0</v>
      </c>
      <c r="E242" s="29">
        <v>2642</v>
      </c>
      <c r="F242" s="29">
        <v>2642</v>
      </c>
      <c r="G242" s="19">
        <v>100</v>
      </c>
      <c r="H242" s="18"/>
      <c r="I242" s="29">
        <v>3</v>
      </c>
      <c r="J242" s="29">
        <v>48</v>
      </c>
      <c r="K242" s="29">
        <v>51</v>
      </c>
      <c r="L242" s="19">
        <v>94.117647058823536</v>
      </c>
    </row>
    <row r="243" spans="1:12" s="7" customFormat="1" ht="15.75" customHeight="1" x14ac:dyDescent="0.2">
      <c r="A243" s="18" t="s">
        <v>99</v>
      </c>
      <c r="B243" s="18" t="s">
        <v>255</v>
      </c>
      <c r="C243" s="18"/>
      <c r="D243" s="29">
        <v>225</v>
      </c>
      <c r="E243" s="29">
        <v>3856</v>
      </c>
      <c r="F243" s="29">
        <v>4081</v>
      </c>
      <c r="G243" s="19">
        <v>94.486645430041662</v>
      </c>
      <c r="H243" s="18"/>
      <c r="I243" s="29">
        <v>0</v>
      </c>
      <c r="J243" s="29">
        <v>13</v>
      </c>
      <c r="K243" s="29">
        <v>13</v>
      </c>
      <c r="L243" s="19">
        <v>100</v>
      </c>
    </row>
    <row r="244" spans="1:12" s="7" customFormat="1" ht="15.75" customHeight="1" x14ac:dyDescent="0.2">
      <c r="A244" s="18" t="s">
        <v>99</v>
      </c>
      <c r="B244" s="18" t="s">
        <v>246</v>
      </c>
      <c r="C244" s="18"/>
      <c r="D244" s="29">
        <v>0</v>
      </c>
      <c r="E244" s="29">
        <v>927</v>
      </c>
      <c r="F244" s="29">
        <v>927</v>
      </c>
      <c r="G244" s="19">
        <v>100</v>
      </c>
      <c r="H244" s="18"/>
      <c r="I244" s="29">
        <v>4</v>
      </c>
      <c r="J244" s="29">
        <v>50</v>
      </c>
      <c r="K244" s="29">
        <v>54</v>
      </c>
      <c r="L244" s="19">
        <v>92.592592592592595</v>
      </c>
    </row>
    <row r="245" spans="1:12" s="7" customFormat="1" ht="15.75" customHeight="1" x14ac:dyDescent="0.2">
      <c r="A245" s="18" t="s">
        <v>99</v>
      </c>
      <c r="B245" s="18" t="s">
        <v>10</v>
      </c>
      <c r="C245" s="18"/>
      <c r="D245" s="29">
        <v>320</v>
      </c>
      <c r="E245" s="29">
        <v>5933</v>
      </c>
      <c r="F245" s="29">
        <v>6253</v>
      </c>
      <c r="G245" s="19">
        <v>94.882456420917961</v>
      </c>
      <c r="H245" s="18"/>
      <c r="I245" s="29">
        <v>41</v>
      </c>
      <c r="J245" s="29">
        <v>590</v>
      </c>
      <c r="K245" s="29">
        <v>631</v>
      </c>
      <c r="L245" s="19">
        <v>93.502377179080824</v>
      </c>
    </row>
    <row r="246" spans="1:12" s="7" customFormat="1" ht="15.75" customHeight="1" x14ac:dyDescent="0.2">
      <c r="A246" s="18" t="s">
        <v>99</v>
      </c>
      <c r="B246" s="18" t="s">
        <v>29</v>
      </c>
      <c r="C246" s="18"/>
      <c r="D246" s="29">
        <v>1241</v>
      </c>
      <c r="E246" s="29">
        <v>8048</v>
      </c>
      <c r="F246" s="29">
        <v>9289</v>
      </c>
      <c r="G246" s="19">
        <v>86.640111960383251</v>
      </c>
      <c r="H246" s="18"/>
      <c r="I246" s="29">
        <v>584</v>
      </c>
      <c r="J246" s="29">
        <v>8190</v>
      </c>
      <c r="K246" s="29">
        <v>8774</v>
      </c>
      <c r="L246" s="19">
        <v>93.343970822885794</v>
      </c>
    </row>
    <row r="247" spans="1:12" s="7" customFormat="1" ht="15.75" customHeight="1" x14ac:dyDescent="0.2">
      <c r="A247" s="18" t="s">
        <v>99</v>
      </c>
      <c r="B247" s="18" t="s">
        <v>216</v>
      </c>
      <c r="C247" s="18"/>
      <c r="D247" s="29">
        <v>8</v>
      </c>
      <c r="E247" s="29">
        <v>3173</v>
      </c>
      <c r="F247" s="29">
        <v>3181</v>
      </c>
      <c r="G247" s="19">
        <v>99.74850675888085</v>
      </c>
      <c r="H247" s="18"/>
      <c r="I247" s="29">
        <v>1</v>
      </c>
      <c r="J247" s="29">
        <v>7</v>
      </c>
      <c r="K247" s="29">
        <v>8</v>
      </c>
      <c r="L247" s="19">
        <v>87.5</v>
      </c>
    </row>
    <row r="248" spans="1:12" s="7" customFormat="1" ht="15.75" customHeight="1" x14ac:dyDescent="0.2">
      <c r="A248" s="18" t="s">
        <v>99</v>
      </c>
      <c r="B248" s="18" t="s">
        <v>247</v>
      </c>
      <c r="C248" s="18"/>
      <c r="D248" s="29">
        <v>20465</v>
      </c>
      <c r="E248" s="29">
        <v>64354</v>
      </c>
      <c r="F248" s="29">
        <v>84819</v>
      </c>
      <c r="G248" s="19">
        <v>75.8721512868579</v>
      </c>
      <c r="H248" s="18"/>
      <c r="I248" s="29">
        <v>14810</v>
      </c>
      <c r="J248" s="29">
        <v>3775</v>
      </c>
      <c r="K248" s="29">
        <v>18585</v>
      </c>
      <c r="L248" s="19">
        <v>20.312079634113534</v>
      </c>
    </row>
    <row r="249" spans="1:12" s="7" customFormat="1" ht="15.75" customHeight="1" x14ac:dyDescent="0.2">
      <c r="A249" s="18" t="s">
        <v>99</v>
      </c>
      <c r="B249" s="18" t="s">
        <v>15</v>
      </c>
      <c r="C249" s="18"/>
      <c r="D249" s="29">
        <v>2891</v>
      </c>
      <c r="E249" s="29">
        <v>4329</v>
      </c>
      <c r="F249" s="29">
        <v>7220</v>
      </c>
      <c r="G249" s="19">
        <v>59.958448753462605</v>
      </c>
      <c r="H249" s="18"/>
      <c r="I249" s="29">
        <v>2585</v>
      </c>
      <c r="J249" s="29">
        <v>742</v>
      </c>
      <c r="K249" s="29">
        <v>3327</v>
      </c>
      <c r="L249" s="19">
        <v>22.302374511571987</v>
      </c>
    </row>
    <row r="250" spans="1:12" s="7" customFormat="1" ht="15.75" customHeight="1" x14ac:dyDescent="0.2">
      <c r="A250" s="18" t="s">
        <v>99</v>
      </c>
      <c r="B250" s="18" t="s">
        <v>50</v>
      </c>
      <c r="C250" s="18"/>
      <c r="D250" s="29">
        <v>424</v>
      </c>
      <c r="E250" s="29">
        <v>3893</v>
      </c>
      <c r="F250" s="29">
        <v>4317</v>
      </c>
      <c r="G250" s="19">
        <v>90.178364605049808</v>
      </c>
      <c r="H250" s="18"/>
      <c r="I250" s="29">
        <v>243</v>
      </c>
      <c r="J250" s="29">
        <v>1259</v>
      </c>
      <c r="K250" s="29">
        <v>1502</v>
      </c>
      <c r="L250" s="19">
        <v>83.821571238348866</v>
      </c>
    </row>
    <row r="251" spans="1:12" s="7" customFormat="1" ht="15.75" customHeight="1" x14ac:dyDescent="0.2">
      <c r="A251" s="18" t="s">
        <v>99</v>
      </c>
      <c r="B251" s="18" t="s">
        <v>198</v>
      </c>
      <c r="C251" s="18"/>
      <c r="D251" s="29">
        <v>8071</v>
      </c>
      <c r="E251" s="29">
        <v>18064</v>
      </c>
      <c r="F251" s="29">
        <v>26135</v>
      </c>
      <c r="G251" s="19">
        <v>69.1180409412665</v>
      </c>
      <c r="H251" s="18"/>
      <c r="I251" s="29">
        <v>729</v>
      </c>
      <c r="J251" s="29">
        <v>1621</v>
      </c>
      <c r="K251" s="29">
        <v>2350</v>
      </c>
      <c r="L251" s="19">
        <v>68.978723404255319</v>
      </c>
    </row>
    <row r="252" spans="1:12" s="7" customFormat="1" ht="15.75" customHeight="1" x14ac:dyDescent="0.2">
      <c r="A252" s="18" t="s">
        <v>99</v>
      </c>
      <c r="B252" s="18" t="s">
        <v>30</v>
      </c>
      <c r="C252" s="18"/>
      <c r="D252" s="29">
        <v>2537</v>
      </c>
      <c r="E252" s="29">
        <v>5676</v>
      </c>
      <c r="F252" s="29">
        <v>8213</v>
      </c>
      <c r="G252" s="19">
        <v>69.109947643979055</v>
      </c>
      <c r="H252" s="18"/>
      <c r="I252" s="29">
        <v>69</v>
      </c>
      <c r="J252" s="29">
        <v>81</v>
      </c>
      <c r="K252" s="29">
        <v>150</v>
      </c>
      <c r="L252" s="19">
        <v>54</v>
      </c>
    </row>
    <row r="253" spans="1:12" s="7" customFormat="1" ht="15.75" customHeight="1" x14ac:dyDescent="0.2">
      <c r="A253" s="18" t="s">
        <v>99</v>
      </c>
      <c r="B253" s="18" t="s">
        <v>51</v>
      </c>
      <c r="C253" s="18"/>
      <c r="D253" s="29">
        <v>1210</v>
      </c>
      <c r="E253" s="29">
        <v>5242</v>
      </c>
      <c r="F253" s="29">
        <v>6452</v>
      </c>
      <c r="G253" s="19">
        <v>81.246125232486051</v>
      </c>
      <c r="H253" s="18"/>
      <c r="I253" s="29">
        <v>324</v>
      </c>
      <c r="J253" s="29">
        <v>212</v>
      </c>
      <c r="K253" s="29">
        <v>536</v>
      </c>
      <c r="L253" s="19">
        <v>39.552238805970148</v>
      </c>
    </row>
    <row r="254" spans="1:12" s="7" customFormat="1" ht="15.75" customHeight="1" x14ac:dyDescent="0.2">
      <c r="A254" s="18" t="s">
        <v>99</v>
      </c>
      <c r="B254" s="18" t="s">
        <v>217</v>
      </c>
      <c r="C254" s="18"/>
      <c r="D254" s="29">
        <v>16</v>
      </c>
      <c r="E254" s="29">
        <v>4604</v>
      </c>
      <c r="F254" s="29">
        <v>4620</v>
      </c>
      <c r="G254" s="19">
        <v>99.65367965367966</v>
      </c>
      <c r="H254" s="18"/>
      <c r="I254" s="29">
        <v>6</v>
      </c>
      <c r="J254" s="29">
        <v>19</v>
      </c>
      <c r="K254" s="29">
        <v>25</v>
      </c>
      <c r="L254" s="19">
        <v>76</v>
      </c>
    </row>
    <row r="255" spans="1:12" s="7" customFormat="1" ht="15.75" customHeight="1" x14ac:dyDescent="0.2">
      <c r="A255" s="18" t="s">
        <v>101</v>
      </c>
      <c r="B255" s="18" t="s">
        <v>256</v>
      </c>
      <c r="C255" s="18"/>
      <c r="D255" s="29">
        <v>0</v>
      </c>
      <c r="E255" s="29">
        <v>389</v>
      </c>
      <c r="F255" s="29">
        <v>389</v>
      </c>
      <c r="G255" s="19">
        <v>100</v>
      </c>
      <c r="H255" s="18"/>
      <c r="I255" s="29">
        <v>0</v>
      </c>
      <c r="J255" s="29">
        <v>11</v>
      </c>
      <c r="K255" s="29">
        <v>11</v>
      </c>
      <c r="L255" s="19">
        <v>100</v>
      </c>
    </row>
    <row r="256" spans="1:12" s="7" customFormat="1" ht="15.75" customHeight="1" x14ac:dyDescent="0.2">
      <c r="A256" s="18" t="s">
        <v>101</v>
      </c>
      <c r="B256" s="18" t="s">
        <v>232</v>
      </c>
      <c r="C256" s="18"/>
      <c r="D256" s="29">
        <v>0</v>
      </c>
      <c r="E256" s="29">
        <v>966</v>
      </c>
      <c r="F256" s="29">
        <v>966</v>
      </c>
      <c r="G256" s="19">
        <v>100</v>
      </c>
      <c r="H256" s="18"/>
      <c r="I256" s="29">
        <v>0</v>
      </c>
      <c r="J256" s="29">
        <v>42</v>
      </c>
      <c r="K256" s="29">
        <v>42</v>
      </c>
      <c r="L256" s="19">
        <v>100</v>
      </c>
    </row>
    <row r="257" spans="1:12" s="7" customFormat="1" ht="15.75" customHeight="1" x14ac:dyDescent="0.2">
      <c r="A257" s="18" t="s">
        <v>101</v>
      </c>
      <c r="B257" s="18" t="s">
        <v>178</v>
      </c>
      <c r="C257" s="18"/>
      <c r="D257" s="29">
        <v>4</v>
      </c>
      <c r="E257" s="29">
        <v>27922</v>
      </c>
      <c r="F257" s="29">
        <v>27926</v>
      </c>
      <c r="G257" s="19">
        <v>99.9856764305665</v>
      </c>
      <c r="H257" s="18"/>
      <c r="I257" s="29">
        <v>4</v>
      </c>
      <c r="J257" s="29">
        <v>329</v>
      </c>
      <c r="K257" s="29">
        <v>333</v>
      </c>
      <c r="L257" s="19">
        <v>98.798798798798799</v>
      </c>
    </row>
    <row r="258" spans="1:12" s="7" customFormat="1" ht="15.75" customHeight="1" x14ac:dyDescent="0.2">
      <c r="A258" s="18" t="s">
        <v>101</v>
      </c>
      <c r="B258" s="18" t="s">
        <v>186</v>
      </c>
      <c r="C258" s="18"/>
      <c r="D258" s="29">
        <v>396</v>
      </c>
      <c r="E258" s="29">
        <v>4428</v>
      </c>
      <c r="F258" s="29">
        <v>4824</v>
      </c>
      <c r="G258" s="19">
        <v>91.791044776119406</v>
      </c>
      <c r="H258" s="18"/>
      <c r="I258" s="29">
        <v>146</v>
      </c>
      <c r="J258" s="29">
        <v>85</v>
      </c>
      <c r="K258" s="29">
        <v>231</v>
      </c>
      <c r="L258" s="19">
        <v>36.796536796536799</v>
      </c>
    </row>
    <row r="259" spans="1:12" s="7" customFormat="1" ht="15.75" customHeight="1" x14ac:dyDescent="0.2">
      <c r="A259" s="18" t="s">
        <v>101</v>
      </c>
      <c r="B259" s="18" t="s">
        <v>248</v>
      </c>
      <c r="C259" s="18"/>
      <c r="D259" s="29">
        <v>0</v>
      </c>
      <c r="E259" s="29">
        <v>2522</v>
      </c>
      <c r="F259" s="29">
        <v>2522</v>
      </c>
      <c r="G259" s="19">
        <v>100</v>
      </c>
      <c r="H259" s="18"/>
      <c r="I259" s="29">
        <v>0</v>
      </c>
      <c r="J259" s="29">
        <v>30</v>
      </c>
      <c r="K259" s="29">
        <v>30</v>
      </c>
      <c r="L259" s="19">
        <v>100</v>
      </c>
    </row>
    <row r="260" spans="1:12" s="7" customFormat="1" ht="15.75" customHeight="1" x14ac:dyDescent="0.2">
      <c r="A260" s="18" t="s">
        <v>101</v>
      </c>
      <c r="B260" s="18" t="s">
        <v>193</v>
      </c>
      <c r="C260" s="18"/>
      <c r="D260" s="29">
        <v>1</v>
      </c>
      <c r="E260" s="29">
        <v>881</v>
      </c>
      <c r="F260" s="29">
        <v>882</v>
      </c>
      <c r="G260" s="19">
        <v>99.886621315192741</v>
      </c>
      <c r="H260" s="18"/>
      <c r="I260" s="29">
        <v>0</v>
      </c>
      <c r="J260" s="29">
        <v>146</v>
      </c>
      <c r="K260" s="29">
        <v>146</v>
      </c>
      <c r="L260" s="19">
        <v>100</v>
      </c>
    </row>
    <row r="261" spans="1:12" s="7" customFormat="1" ht="15.75" customHeight="1" x14ac:dyDescent="0.2">
      <c r="A261" s="18" t="s">
        <v>101</v>
      </c>
      <c r="B261" s="18" t="s">
        <v>182</v>
      </c>
      <c r="C261" s="18"/>
      <c r="D261" s="29">
        <v>4</v>
      </c>
      <c r="E261" s="29">
        <v>2211</v>
      </c>
      <c r="F261" s="29">
        <v>2215</v>
      </c>
      <c r="G261" s="19">
        <v>99.819413092550789</v>
      </c>
      <c r="H261" s="18"/>
      <c r="I261" s="29">
        <v>14</v>
      </c>
      <c r="J261" s="29">
        <v>109</v>
      </c>
      <c r="K261" s="29">
        <v>123</v>
      </c>
      <c r="L261" s="19">
        <v>88.617886178861795</v>
      </c>
    </row>
    <row r="262" spans="1:12" s="7" customFormat="1" ht="15.75" customHeight="1" x14ac:dyDescent="0.2">
      <c r="A262" s="18" t="s">
        <v>101</v>
      </c>
      <c r="B262" s="18" t="s">
        <v>6</v>
      </c>
      <c r="C262" s="18"/>
      <c r="D262" s="29">
        <v>238</v>
      </c>
      <c r="E262" s="29">
        <v>3723</v>
      </c>
      <c r="F262" s="29">
        <v>3961</v>
      </c>
      <c r="G262" s="19">
        <v>93.991416309012877</v>
      </c>
      <c r="H262" s="18"/>
      <c r="I262" s="29">
        <v>182</v>
      </c>
      <c r="J262" s="29">
        <v>2548</v>
      </c>
      <c r="K262" s="29">
        <v>2730</v>
      </c>
      <c r="L262" s="19">
        <v>93.333333333333329</v>
      </c>
    </row>
    <row r="263" spans="1:12" s="7" customFormat="1" ht="15.75" customHeight="1" x14ac:dyDescent="0.2">
      <c r="A263" s="18" t="s">
        <v>101</v>
      </c>
      <c r="B263" s="18" t="s">
        <v>9</v>
      </c>
      <c r="C263" s="18"/>
      <c r="D263" s="29">
        <v>782</v>
      </c>
      <c r="E263" s="29">
        <v>5513</v>
      </c>
      <c r="F263" s="29">
        <v>6295</v>
      </c>
      <c r="G263" s="19">
        <v>87.577442414614779</v>
      </c>
      <c r="H263" s="18"/>
      <c r="I263" s="29">
        <v>306</v>
      </c>
      <c r="J263" s="29">
        <v>438</v>
      </c>
      <c r="K263" s="29">
        <v>744</v>
      </c>
      <c r="L263" s="19">
        <v>58.87096774193548</v>
      </c>
    </row>
    <row r="264" spans="1:12" s="7" customFormat="1" ht="15.75" customHeight="1" x14ac:dyDescent="0.2">
      <c r="A264" s="18" t="s">
        <v>101</v>
      </c>
      <c r="B264" s="18" t="s">
        <v>199</v>
      </c>
      <c r="C264" s="18"/>
      <c r="D264" s="29">
        <v>124</v>
      </c>
      <c r="E264" s="29">
        <v>3412</v>
      </c>
      <c r="F264" s="29">
        <v>3536</v>
      </c>
      <c r="G264" s="19">
        <v>96.49321266968326</v>
      </c>
      <c r="H264" s="18"/>
      <c r="I264" s="29">
        <v>0</v>
      </c>
      <c r="J264" s="29">
        <v>1414</v>
      </c>
      <c r="K264" s="29">
        <v>1414</v>
      </c>
      <c r="L264" s="19">
        <v>100</v>
      </c>
    </row>
    <row r="265" spans="1:12" s="7" customFormat="1" ht="15.75" customHeight="1" x14ac:dyDescent="0.2">
      <c r="A265" s="18" t="s">
        <v>101</v>
      </c>
      <c r="B265" s="18" t="s">
        <v>267</v>
      </c>
      <c r="C265" s="18"/>
      <c r="D265" s="29">
        <v>181</v>
      </c>
      <c r="E265" s="29">
        <v>2037</v>
      </c>
      <c r="F265" s="29">
        <v>2218</v>
      </c>
      <c r="G265" s="19">
        <v>91.839495040577091</v>
      </c>
      <c r="H265" s="18"/>
      <c r="I265" s="29">
        <v>0</v>
      </c>
      <c r="J265" s="29">
        <v>63</v>
      </c>
      <c r="K265" s="29">
        <v>63</v>
      </c>
      <c r="L265" s="19">
        <v>100</v>
      </c>
    </row>
    <row r="266" spans="1:12" s="7" customFormat="1" ht="15.75" customHeight="1" x14ac:dyDescent="0.2">
      <c r="A266" s="18" t="s">
        <v>101</v>
      </c>
      <c r="B266" s="18" t="s">
        <v>29</v>
      </c>
      <c r="C266" s="18"/>
      <c r="D266" s="29">
        <v>89</v>
      </c>
      <c r="E266" s="29">
        <v>4586</v>
      </c>
      <c r="F266" s="29">
        <v>4675</v>
      </c>
      <c r="G266" s="19">
        <v>98.096256684491976</v>
      </c>
      <c r="H266" s="18"/>
      <c r="I266" s="29">
        <v>18</v>
      </c>
      <c r="J266" s="29">
        <v>1202</v>
      </c>
      <c r="K266" s="29">
        <v>1220</v>
      </c>
      <c r="L266" s="19">
        <v>98.52459016393442</v>
      </c>
    </row>
    <row r="267" spans="1:12" s="7" customFormat="1" ht="15.75" customHeight="1" x14ac:dyDescent="0.2">
      <c r="A267" s="18" t="s">
        <v>101</v>
      </c>
      <c r="B267" s="18" t="s">
        <v>15</v>
      </c>
      <c r="C267" s="18"/>
      <c r="D267" s="29">
        <v>143</v>
      </c>
      <c r="E267" s="29">
        <v>2733</v>
      </c>
      <c r="F267" s="29">
        <v>2876</v>
      </c>
      <c r="G267" s="19">
        <v>95.027816411682892</v>
      </c>
      <c r="H267" s="18"/>
      <c r="I267" s="29">
        <v>32</v>
      </c>
      <c r="J267" s="29">
        <v>81</v>
      </c>
      <c r="K267" s="29">
        <v>113</v>
      </c>
      <c r="L267" s="19">
        <v>71.681415929203538</v>
      </c>
    </row>
    <row r="268" spans="1:12" s="7" customFormat="1" ht="15.75" customHeight="1" x14ac:dyDescent="0.2">
      <c r="A268" s="18" t="s">
        <v>102</v>
      </c>
      <c r="B268" s="18" t="s">
        <v>177</v>
      </c>
      <c r="C268" s="18"/>
      <c r="D268" s="29">
        <v>3</v>
      </c>
      <c r="E268" s="29">
        <v>2850</v>
      </c>
      <c r="F268" s="29">
        <v>2853</v>
      </c>
      <c r="G268" s="19">
        <v>99.894847528916927</v>
      </c>
      <c r="H268" s="18"/>
      <c r="I268" s="29">
        <v>4</v>
      </c>
      <c r="J268" s="29">
        <v>1145</v>
      </c>
      <c r="K268" s="29">
        <v>1149</v>
      </c>
      <c r="L268" s="19">
        <v>99.651871192341162</v>
      </c>
    </row>
    <row r="269" spans="1:12" s="7" customFormat="1" ht="15.75" customHeight="1" x14ac:dyDescent="0.2">
      <c r="A269" s="18" t="s">
        <v>102</v>
      </c>
      <c r="B269" s="18" t="s">
        <v>7</v>
      </c>
      <c r="C269" s="18"/>
      <c r="D269" s="29">
        <v>1208</v>
      </c>
      <c r="E269" s="29">
        <v>3691</v>
      </c>
      <c r="F269" s="29">
        <v>4899</v>
      </c>
      <c r="G269" s="19">
        <v>75.341906511532969</v>
      </c>
      <c r="H269" s="18"/>
      <c r="I269" s="29">
        <v>819</v>
      </c>
      <c r="J269" s="29">
        <v>344</v>
      </c>
      <c r="K269" s="29">
        <v>1163</v>
      </c>
      <c r="L269" s="19">
        <v>29.578675838349096</v>
      </c>
    </row>
    <row r="270" spans="1:12" s="7" customFormat="1" ht="15.75" customHeight="1" x14ac:dyDescent="0.2">
      <c r="A270" s="18" t="s">
        <v>102</v>
      </c>
      <c r="B270" s="18" t="s">
        <v>9</v>
      </c>
      <c r="C270" s="18"/>
      <c r="D270" s="29">
        <v>4139</v>
      </c>
      <c r="E270" s="29">
        <v>15505</v>
      </c>
      <c r="F270" s="29">
        <v>19644</v>
      </c>
      <c r="G270" s="19">
        <v>78.92995316636123</v>
      </c>
      <c r="H270" s="18"/>
      <c r="I270" s="29">
        <v>2425</v>
      </c>
      <c r="J270" s="29">
        <v>307</v>
      </c>
      <c r="K270" s="29">
        <v>2732</v>
      </c>
      <c r="L270" s="19">
        <v>11.237188872620791</v>
      </c>
    </row>
    <row r="271" spans="1:12" s="7" customFormat="1" ht="15.75" customHeight="1" x14ac:dyDescent="0.2">
      <c r="A271" s="18" t="s">
        <v>103</v>
      </c>
      <c r="B271" s="18" t="s">
        <v>1</v>
      </c>
      <c r="C271" s="18"/>
      <c r="D271" s="29">
        <v>272</v>
      </c>
      <c r="E271" s="29">
        <v>3927</v>
      </c>
      <c r="F271" s="29">
        <v>4199</v>
      </c>
      <c r="G271" s="19">
        <v>93.522267206477736</v>
      </c>
      <c r="H271" s="18"/>
      <c r="I271" s="29">
        <v>63</v>
      </c>
      <c r="J271" s="29">
        <v>1140</v>
      </c>
      <c r="K271" s="29">
        <v>1203</v>
      </c>
      <c r="L271" s="19">
        <v>94.763092269326677</v>
      </c>
    </row>
    <row r="272" spans="1:12" s="7" customFormat="1" ht="15.75" customHeight="1" x14ac:dyDescent="0.2">
      <c r="A272" s="18" t="s">
        <v>104</v>
      </c>
      <c r="B272" s="18" t="s">
        <v>175</v>
      </c>
      <c r="C272" s="18"/>
      <c r="D272" s="29">
        <v>3</v>
      </c>
      <c r="E272" s="29">
        <v>2264</v>
      </c>
      <c r="F272" s="29">
        <v>2267</v>
      </c>
      <c r="G272" s="19">
        <v>99.867666519629466</v>
      </c>
      <c r="H272" s="18"/>
      <c r="I272" s="29">
        <v>2</v>
      </c>
      <c r="J272" s="29">
        <v>163</v>
      </c>
      <c r="K272" s="29">
        <v>165</v>
      </c>
      <c r="L272" s="19">
        <v>98.787878787878782</v>
      </c>
    </row>
    <row r="273" spans="1:12" s="7" customFormat="1" ht="15.75" customHeight="1" x14ac:dyDescent="0.2">
      <c r="A273" s="18" t="s">
        <v>105</v>
      </c>
      <c r="B273" s="18" t="s">
        <v>24</v>
      </c>
      <c r="C273" s="18"/>
      <c r="D273" s="29">
        <v>26</v>
      </c>
      <c r="E273" s="29">
        <v>3123</v>
      </c>
      <c r="F273" s="29">
        <v>3149</v>
      </c>
      <c r="G273" s="19">
        <v>99.174341060654172</v>
      </c>
      <c r="H273" s="18"/>
      <c r="I273" s="29">
        <v>1</v>
      </c>
      <c r="J273" s="29">
        <v>740</v>
      </c>
      <c r="K273" s="29">
        <v>741</v>
      </c>
      <c r="L273" s="19">
        <v>99.865047233468289</v>
      </c>
    </row>
    <row r="274" spans="1:12" s="7" customFormat="1" ht="15.75" customHeight="1" x14ac:dyDescent="0.2">
      <c r="A274" s="18" t="s">
        <v>105</v>
      </c>
      <c r="B274" s="18" t="s">
        <v>7</v>
      </c>
      <c r="C274" s="18"/>
      <c r="D274" s="29">
        <v>437</v>
      </c>
      <c r="E274" s="29">
        <v>3372</v>
      </c>
      <c r="F274" s="29">
        <v>3809</v>
      </c>
      <c r="G274" s="19">
        <v>88.527172486216855</v>
      </c>
      <c r="H274" s="18"/>
      <c r="I274" s="29">
        <v>228</v>
      </c>
      <c r="J274" s="29">
        <v>297</v>
      </c>
      <c r="K274" s="29">
        <v>525</v>
      </c>
      <c r="L274" s="19">
        <v>56.571428571428569</v>
      </c>
    </row>
    <row r="275" spans="1:12" s="7" customFormat="1" ht="15.75" customHeight="1" x14ac:dyDescent="0.2">
      <c r="A275" s="18" t="s">
        <v>105</v>
      </c>
      <c r="B275" s="18" t="s">
        <v>9</v>
      </c>
      <c r="C275" s="18"/>
      <c r="D275" s="29">
        <v>698</v>
      </c>
      <c r="E275" s="29">
        <v>5466</v>
      </c>
      <c r="F275" s="29">
        <v>6164</v>
      </c>
      <c r="G275" s="19">
        <v>88.676184295911739</v>
      </c>
      <c r="H275" s="18"/>
      <c r="I275" s="29">
        <v>134</v>
      </c>
      <c r="J275" s="29">
        <v>154</v>
      </c>
      <c r="K275" s="29">
        <v>288</v>
      </c>
      <c r="L275" s="19">
        <v>53.472222222222221</v>
      </c>
    </row>
    <row r="276" spans="1:12" s="7" customFormat="1" ht="15.75" customHeight="1" x14ac:dyDescent="0.2">
      <c r="A276" s="18" t="s">
        <v>106</v>
      </c>
      <c r="B276" s="18" t="s">
        <v>20</v>
      </c>
      <c r="C276" s="18"/>
      <c r="D276" s="29">
        <v>382</v>
      </c>
      <c r="E276" s="29">
        <v>2164</v>
      </c>
      <c r="F276" s="29">
        <v>2546</v>
      </c>
      <c r="G276" s="19">
        <v>84.996072270227813</v>
      </c>
      <c r="H276" s="18"/>
      <c r="I276" s="29">
        <v>222</v>
      </c>
      <c r="J276" s="29">
        <v>64</v>
      </c>
      <c r="K276" s="29">
        <v>286</v>
      </c>
      <c r="L276" s="19">
        <v>22.377622377622377</v>
      </c>
    </row>
    <row r="277" spans="1:12" s="7" customFormat="1" ht="15.75" customHeight="1" x14ac:dyDescent="0.2">
      <c r="A277" s="18" t="s">
        <v>106</v>
      </c>
      <c r="B277" s="18" t="s">
        <v>21</v>
      </c>
      <c r="C277" s="18"/>
      <c r="D277" s="29">
        <v>735</v>
      </c>
      <c r="E277" s="29">
        <v>4947</v>
      </c>
      <c r="F277" s="29">
        <v>5682</v>
      </c>
      <c r="G277" s="19">
        <v>87.064413938753958</v>
      </c>
      <c r="H277" s="18"/>
      <c r="I277" s="29">
        <v>505</v>
      </c>
      <c r="J277" s="29">
        <v>601</v>
      </c>
      <c r="K277" s="29">
        <v>1106</v>
      </c>
      <c r="L277" s="19">
        <v>54.339963833634719</v>
      </c>
    </row>
    <row r="278" spans="1:12" s="7" customFormat="1" ht="15.75" customHeight="1" x14ac:dyDescent="0.2">
      <c r="A278" s="18" t="s">
        <v>107</v>
      </c>
      <c r="B278" s="18" t="s">
        <v>172</v>
      </c>
      <c r="C278" s="18"/>
      <c r="D278" s="29">
        <v>0</v>
      </c>
      <c r="E278" s="29">
        <v>11840</v>
      </c>
      <c r="F278" s="29">
        <v>11840</v>
      </c>
      <c r="G278" s="19">
        <v>100</v>
      </c>
      <c r="H278" s="18"/>
      <c r="I278" s="29">
        <v>0</v>
      </c>
      <c r="J278" s="29">
        <v>1672</v>
      </c>
      <c r="K278" s="29">
        <v>1672</v>
      </c>
      <c r="L278" s="19">
        <v>100</v>
      </c>
    </row>
    <row r="279" spans="1:12" s="7" customFormat="1" ht="15.75" customHeight="1" x14ac:dyDescent="0.2">
      <c r="A279" s="18" t="s">
        <v>107</v>
      </c>
      <c r="B279" s="18" t="s">
        <v>175</v>
      </c>
      <c r="C279" s="18"/>
      <c r="D279" s="29">
        <v>3</v>
      </c>
      <c r="E279" s="29">
        <v>2031</v>
      </c>
      <c r="F279" s="29">
        <v>2034</v>
      </c>
      <c r="G279" s="19">
        <v>99.852507374631273</v>
      </c>
      <c r="H279" s="18"/>
      <c r="I279" s="29">
        <v>3</v>
      </c>
      <c r="J279" s="29">
        <v>17</v>
      </c>
      <c r="K279" s="29">
        <v>20</v>
      </c>
      <c r="L279" s="19">
        <v>85</v>
      </c>
    </row>
    <row r="280" spans="1:12" s="7" customFormat="1" ht="15.75" customHeight="1" x14ac:dyDescent="0.2">
      <c r="A280" s="18" t="s">
        <v>108</v>
      </c>
      <c r="B280" s="18" t="s">
        <v>170</v>
      </c>
      <c r="C280" s="18"/>
      <c r="D280" s="29">
        <v>0</v>
      </c>
      <c r="E280" s="29">
        <v>775</v>
      </c>
      <c r="F280" s="29">
        <v>775</v>
      </c>
      <c r="G280" s="19">
        <v>100</v>
      </c>
      <c r="H280" s="18"/>
      <c r="I280" s="29">
        <v>0</v>
      </c>
      <c r="J280" s="29">
        <v>15</v>
      </c>
      <c r="K280" s="29">
        <v>15</v>
      </c>
      <c r="L280" s="19">
        <v>100</v>
      </c>
    </row>
    <row r="281" spans="1:12" s="7" customFormat="1" ht="15.75" customHeight="1" x14ac:dyDescent="0.2">
      <c r="A281" s="18" t="s">
        <v>109</v>
      </c>
      <c r="B281" s="18" t="s">
        <v>175</v>
      </c>
      <c r="C281" s="18"/>
      <c r="D281" s="29">
        <v>1</v>
      </c>
      <c r="E281" s="29">
        <v>3092</v>
      </c>
      <c r="F281" s="29">
        <v>3093</v>
      </c>
      <c r="G281" s="19">
        <v>99.967668929841579</v>
      </c>
      <c r="H281" s="18"/>
      <c r="I281" s="29">
        <v>18</v>
      </c>
      <c r="J281" s="29">
        <v>201</v>
      </c>
      <c r="K281" s="29">
        <v>219</v>
      </c>
      <c r="L281" s="19">
        <v>91.780821917808225</v>
      </c>
    </row>
    <row r="282" spans="1:12" s="7" customFormat="1" ht="15.75" customHeight="1" x14ac:dyDescent="0.2">
      <c r="A282" s="18" t="s">
        <v>110</v>
      </c>
      <c r="B282" s="18" t="s">
        <v>24</v>
      </c>
      <c r="C282" s="18"/>
      <c r="D282" s="29">
        <v>170</v>
      </c>
      <c r="E282" s="29">
        <v>8344</v>
      </c>
      <c r="F282" s="29">
        <v>8514</v>
      </c>
      <c r="G282" s="19">
        <v>98.003288700963125</v>
      </c>
      <c r="H282" s="18"/>
      <c r="I282" s="29">
        <v>21</v>
      </c>
      <c r="J282" s="29">
        <v>4815</v>
      </c>
      <c r="K282" s="29">
        <v>4836</v>
      </c>
      <c r="L282" s="19">
        <v>99.565756823821346</v>
      </c>
    </row>
    <row r="283" spans="1:12" s="7" customFormat="1" ht="15.75" customHeight="1" x14ac:dyDescent="0.2">
      <c r="A283" s="18" t="s">
        <v>110</v>
      </c>
      <c r="B283" s="18" t="s">
        <v>7</v>
      </c>
      <c r="C283" s="18"/>
      <c r="D283" s="29">
        <v>401</v>
      </c>
      <c r="E283" s="29">
        <v>6968</v>
      </c>
      <c r="F283" s="29">
        <v>7369</v>
      </c>
      <c r="G283" s="19">
        <v>94.558284706201661</v>
      </c>
      <c r="H283" s="18"/>
      <c r="I283" s="29">
        <v>53</v>
      </c>
      <c r="J283" s="29">
        <v>854</v>
      </c>
      <c r="K283" s="29">
        <v>907</v>
      </c>
      <c r="L283" s="19">
        <v>94.156560088202866</v>
      </c>
    </row>
    <row r="284" spans="1:12" s="7" customFormat="1" ht="15.75" customHeight="1" x14ac:dyDescent="0.2">
      <c r="A284" s="18" t="s">
        <v>110</v>
      </c>
      <c r="B284" s="18" t="s">
        <v>174</v>
      </c>
      <c r="C284" s="18"/>
      <c r="D284" s="29">
        <v>46</v>
      </c>
      <c r="E284" s="29">
        <v>20790</v>
      </c>
      <c r="F284" s="29">
        <v>20836</v>
      </c>
      <c r="G284" s="19">
        <v>99.779228258782879</v>
      </c>
      <c r="H284" s="18"/>
      <c r="I284" s="29">
        <v>44</v>
      </c>
      <c r="J284" s="29">
        <v>1871</v>
      </c>
      <c r="K284" s="29">
        <v>1915</v>
      </c>
      <c r="L284" s="19">
        <v>97.702349869451695</v>
      </c>
    </row>
    <row r="285" spans="1:12" s="7" customFormat="1" ht="15.75" customHeight="1" x14ac:dyDescent="0.2">
      <c r="A285" s="18" t="s">
        <v>111</v>
      </c>
      <c r="B285" s="18" t="s">
        <v>20</v>
      </c>
      <c r="C285" s="18"/>
      <c r="D285" s="29">
        <v>1029</v>
      </c>
      <c r="E285" s="29">
        <v>3544</v>
      </c>
      <c r="F285" s="29">
        <v>4573</v>
      </c>
      <c r="G285" s="19">
        <v>77.498359938771046</v>
      </c>
      <c r="H285" s="18"/>
      <c r="I285" s="29">
        <v>218</v>
      </c>
      <c r="J285" s="29">
        <v>520</v>
      </c>
      <c r="K285" s="29">
        <v>738</v>
      </c>
      <c r="L285" s="19">
        <v>70.460704607046068</v>
      </c>
    </row>
    <row r="286" spans="1:12" s="7" customFormat="1" ht="15.75" customHeight="1" x14ac:dyDescent="0.2">
      <c r="A286" s="18" t="s">
        <v>111</v>
      </c>
      <c r="B286" s="18" t="s">
        <v>21</v>
      </c>
      <c r="C286" s="18"/>
      <c r="D286" s="29">
        <v>487</v>
      </c>
      <c r="E286" s="29">
        <v>2735</v>
      </c>
      <c r="F286" s="29">
        <v>3222</v>
      </c>
      <c r="G286" s="19">
        <v>84.885164494103037</v>
      </c>
      <c r="H286" s="18"/>
      <c r="I286" s="29">
        <v>303</v>
      </c>
      <c r="J286" s="29">
        <v>260</v>
      </c>
      <c r="K286" s="29">
        <v>563</v>
      </c>
      <c r="L286" s="19">
        <v>46.181172291296626</v>
      </c>
    </row>
    <row r="287" spans="1:12" s="7" customFormat="1" ht="15.75" customHeight="1" x14ac:dyDescent="0.2">
      <c r="A287" s="18" t="s">
        <v>112</v>
      </c>
      <c r="B287" s="18" t="s">
        <v>1</v>
      </c>
      <c r="C287" s="18"/>
      <c r="D287" s="29">
        <v>380</v>
      </c>
      <c r="E287" s="29">
        <v>3328</v>
      </c>
      <c r="F287" s="29">
        <v>3708</v>
      </c>
      <c r="G287" s="19">
        <v>89.751887810140232</v>
      </c>
      <c r="H287" s="18"/>
      <c r="I287" s="29">
        <v>4</v>
      </c>
      <c r="J287" s="29">
        <v>9</v>
      </c>
      <c r="K287" s="29">
        <v>13</v>
      </c>
      <c r="L287" s="19">
        <v>69.230769230769226</v>
      </c>
    </row>
    <row r="288" spans="1:12" s="7" customFormat="1" ht="15.75" customHeight="1" x14ac:dyDescent="0.2">
      <c r="A288" s="18" t="s">
        <v>113</v>
      </c>
      <c r="B288" s="18" t="s">
        <v>249</v>
      </c>
      <c r="C288" s="18"/>
      <c r="D288" s="29">
        <v>3</v>
      </c>
      <c r="E288" s="29">
        <v>2158</v>
      </c>
      <c r="F288" s="29">
        <v>2161</v>
      </c>
      <c r="G288" s="19">
        <v>99.861175381767694</v>
      </c>
      <c r="H288" s="18"/>
      <c r="I288" s="29">
        <v>0</v>
      </c>
      <c r="J288" s="29">
        <v>38</v>
      </c>
      <c r="K288" s="29">
        <v>38</v>
      </c>
      <c r="L288" s="19">
        <v>100</v>
      </c>
    </row>
    <row r="289" spans="1:12" s="7" customFormat="1" ht="15.75" customHeight="1" x14ac:dyDescent="0.2">
      <c r="A289" s="18" t="s">
        <v>113</v>
      </c>
      <c r="B289" s="18" t="s">
        <v>197</v>
      </c>
      <c r="C289" s="18"/>
      <c r="D289" s="29">
        <v>91</v>
      </c>
      <c r="E289" s="29">
        <v>6979</v>
      </c>
      <c r="F289" s="29">
        <v>7070</v>
      </c>
      <c r="G289" s="19">
        <v>98.712871287128706</v>
      </c>
      <c r="H289" s="18"/>
      <c r="I289" s="29">
        <v>23</v>
      </c>
      <c r="J289" s="29">
        <v>507</v>
      </c>
      <c r="K289" s="29">
        <v>530</v>
      </c>
      <c r="L289" s="19">
        <v>95.660377358490564</v>
      </c>
    </row>
    <row r="290" spans="1:12" s="7" customFormat="1" ht="15.75" customHeight="1" x14ac:dyDescent="0.2">
      <c r="A290" s="18" t="s">
        <v>113</v>
      </c>
      <c r="B290" s="18" t="s">
        <v>114</v>
      </c>
      <c r="C290" s="18"/>
      <c r="D290" s="29">
        <v>158</v>
      </c>
      <c r="E290" s="29">
        <v>36791</v>
      </c>
      <c r="F290" s="29">
        <v>36949</v>
      </c>
      <c r="G290" s="19">
        <v>99.572383555711923</v>
      </c>
      <c r="H290" s="18"/>
      <c r="I290" s="29">
        <v>12</v>
      </c>
      <c r="J290" s="29">
        <v>275</v>
      </c>
      <c r="K290" s="29">
        <v>287</v>
      </c>
      <c r="L290" s="19">
        <v>95.818815331010455</v>
      </c>
    </row>
    <row r="291" spans="1:12" s="7" customFormat="1" ht="15.75" customHeight="1" x14ac:dyDescent="0.2">
      <c r="A291" s="18" t="s">
        <v>113</v>
      </c>
      <c r="B291" s="18" t="s">
        <v>187</v>
      </c>
      <c r="C291" s="18"/>
      <c r="D291" s="29">
        <v>1</v>
      </c>
      <c r="E291" s="29">
        <v>1815</v>
      </c>
      <c r="F291" s="29">
        <v>1816</v>
      </c>
      <c r="G291" s="19">
        <v>99.944933920704841</v>
      </c>
      <c r="H291" s="18"/>
      <c r="I291" s="29">
        <v>1</v>
      </c>
      <c r="J291" s="29">
        <v>31</v>
      </c>
      <c r="K291" s="29">
        <v>32</v>
      </c>
      <c r="L291" s="19">
        <v>96.875</v>
      </c>
    </row>
    <row r="292" spans="1:12" s="7" customFormat="1" ht="15.75" customHeight="1" x14ac:dyDescent="0.2">
      <c r="A292" s="18" t="s">
        <v>113</v>
      </c>
      <c r="B292" s="18" t="s">
        <v>7</v>
      </c>
      <c r="C292" s="18"/>
      <c r="D292" s="29">
        <v>78</v>
      </c>
      <c r="E292" s="29">
        <v>5244</v>
      </c>
      <c r="F292" s="29">
        <v>5322</v>
      </c>
      <c r="G292" s="19">
        <v>98.53438556933483</v>
      </c>
      <c r="H292" s="18"/>
      <c r="I292" s="29">
        <v>11</v>
      </c>
      <c r="J292" s="29">
        <v>66</v>
      </c>
      <c r="K292" s="29">
        <v>77</v>
      </c>
      <c r="L292" s="19">
        <v>85.714285714285708</v>
      </c>
    </row>
    <row r="293" spans="1:12" s="7" customFormat="1" ht="15.75" customHeight="1" x14ac:dyDescent="0.2">
      <c r="A293" s="18" t="s">
        <v>113</v>
      </c>
      <c r="B293" s="18" t="s">
        <v>6</v>
      </c>
      <c r="C293" s="18"/>
      <c r="D293" s="29">
        <v>236</v>
      </c>
      <c r="E293" s="29">
        <v>4075</v>
      </c>
      <c r="F293" s="29">
        <v>4311</v>
      </c>
      <c r="G293" s="19">
        <v>94.525632103920202</v>
      </c>
      <c r="H293" s="18"/>
      <c r="I293" s="29">
        <v>57</v>
      </c>
      <c r="J293" s="29">
        <v>2294</v>
      </c>
      <c r="K293" s="29">
        <v>2351</v>
      </c>
      <c r="L293" s="19">
        <v>97.575499787324546</v>
      </c>
    </row>
    <row r="294" spans="1:12" s="7" customFormat="1" ht="15.75" customHeight="1" x14ac:dyDescent="0.2">
      <c r="A294" s="18" t="s">
        <v>113</v>
      </c>
      <c r="B294" s="18" t="s">
        <v>233</v>
      </c>
      <c r="C294" s="18"/>
      <c r="D294" s="29">
        <v>22</v>
      </c>
      <c r="E294" s="29">
        <v>6489</v>
      </c>
      <c r="F294" s="29">
        <v>6511</v>
      </c>
      <c r="G294" s="19">
        <v>99.662110274919371</v>
      </c>
      <c r="H294" s="18"/>
      <c r="I294" s="29">
        <v>0</v>
      </c>
      <c r="J294" s="29">
        <v>10</v>
      </c>
      <c r="K294" s="29">
        <v>10</v>
      </c>
      <c r="L294" s="19">
        <v>100</v>
      </c>
    </row>
    <row r="295" spans="1:12" s="7" customFormat="1" ht="15.75" customHeight="1" x14ac:dyDescent="0.2">
      <c r="A295" s="18" t="s">
        <v>113</v>
      </c>
      <c r="B295" s="18" t="s">
        <v>199</v>
      </c>
      <c r="C295" s="18"/>
      <c r="D295" s="29">
        <v>1</v>
      </c>
      <c r="E295" s="29">
        <v>3725</v>
      </c>
      <c r="F295" s="29">
        <v>3726</v>
      </c>
      <c r="G295" s="19">
        <v>99.973161567364471</v>
      </c>
      <c r="H295" s="18"/>
      <c r="I295" s="29">
        <v>0</v>
      </c>
      <c r="J295" s="29">
        <v>1549</v>
      </c>
      <c r="K295" s="29">
        <v>1549</v>
      </c>
      <c r="L295" s="19">
        <v>100</v>
      </c>
    </row>
    <row r="296" spans="1:12" s="7" customFormat="1" ht="15.75" customHeight="1" x14ac:dyDescent="0.2">
      <c r="A296" s="18" t="s">
        <v>115</v>
      </c>
      <c r="B296" s="18" t="s">
        <v>175</v>
      </c>
      <c r="C296" s="18"/>
      <c r="D296" s="29">
        <v>16</v>
      </c>
      <c r="E296" s="29">
        <v>3825</v>
      </c>
      <c r="F296" s="29">
        <v>3841</v>
      </c>
      <c r="G296" s="19">
        <v>99.583441812028113</v>
      </c>
      <c r="H296" s="18"/>
      <c r="I296" s="29">
        <v>7</v>
      </c>
      <c r="J296" s="29">
        <v>405</v>
      </c>
      <c r="K296" s="29">
        <v>412</v>
      </c>
      <c r="L296" s="19">
        <v>98.300970873786412</v>
      </c>
    </row>
    <row r="297" spans="1:12" s="7" customFormat="1" ht="15.75" customHeight="1" x14ac:dyDescent="0.2">
      <c r="A297" s="18" t="s">
        <v>116</v>
      </c>
      <c r="B297" s="18" t="s">
        <v>1</v>
      </c>
      <c r="C297" s="18"/>
      <c r="D297" s="29">
        <v>735</v>
      </c>
      <c r="E297" s="29">
        <v>6656</v>
      </c>
      <c r="F297" s="29">
        <v>7391</v>
      </c>
      <c r="G297" s="19">
        <v>90.055472872412395</v>
      </c>
      <c r="H297" s="18"/>
      <c r="I297" s="29">
        <v>189</v>
      </c>
      <c r="J297" s="29">
        <v>496</v>
      </c>
      <c r="K297" s="29">
        <v>685</v>
      </c>
      <c r="L297" s="19">
        <v>72.408759124087595</v>
      </c>
    </row>
    <row r="298" spans="1:12" s="7" customFormat="1" ht="15.75" customHeight="1" x14ac:dyDescent="0.2">
      <c r="A298" s="18" t="s">
        <v>117</v>
      </c>
      <c r="B298" s="18" t="s">
        <v>1</v>
      </c>
      <c r="C298" s="18"/>
      <c r="D298" s="29">
        <v>89</v>
      </c>
      <c r="E298" s="29">
        <v>6049</v>
      </c>
      <c r="F298" s="29">
        <v>6138</v>
      </c>
      <c r="G298" s="19">
        <v>98.550016291951778</v>
      </c>
      <c r="H298" s="18"/>
      <c r="I298" s="29">
        <v>188</v>
      </c>
      <c r="J298" s="29">
        <v>1342</v>
      </c>
      <c r="K298" s="29">
        <v>1530</v>
      </c>
      <c r="L298" s="19">
        <v>87.712418300653596</v>
      </c>
    </row>
    <row r="299" spans="1:12" s="7" customFormat="1" ht="15.75" customHeight="1" x14ac:dyDescent="0.2">
      <c r="A299" s="18" t="s">
        <v>118</v>
      </c>
      <c r="B299" s="18" t="s">
        <v>180</v>
      </c>
      <c r="C299" s="18"/>
      <c r="D299" s="29">
        <v>19</v>
      </c>
      <c r="E299" s="29">
        <v>3770</v>
      </c>
      <c r="F299" s="29">
        <v>3789</v>
      </c>
      <c r="G299" s="19">
        <v>99.498548429664822</v>
      </c>
      <c r="H299" s="18"/>
      <c r="I299" s="29">
        <v>18</v>
      </c>
      <c r="J299" s="29">
        <v>273</v>
      </c>
      <c r="K299" s="29">
        <v>291</v>
      </c>
      <c r="L299" s="19">
        <v>93.814432989690715</v>
      </c>
    </row>
    <row r="300" spans="1:12" s="7" customFormat="1" ht="15.75" customHeight="1" x14ac:dyDescent="0.2">
      <c r="A300" s="18" t="s">
        <v>118</v>
      </c>
      <c r="B300" s="18" t="s">
        <v>181</v>
      </c>
      <c r="C300" s="18"/>
      <c r="D300" s="29">
        <v>33</v>
      </c>
      <c r="E300" s="29">
        <v>5743</v>
      </c>
      <c r="F300" s="29">
        <v>5776</v>
      </c>
      <c r="G300" s="19">
        <v>99.4286703601108</v>
      </c>
      <c r="H300" s="18"/>
      <c r="I300" s="29">
        <v>43</v>
      </c>
      <c r="J300" s="29">
        <v>2076</v>
      </c>
      <c r="K300" s="29">
        <v>2119</v>
      </c>
      <c r="L300" s="19">
        <v>97.970740915526193</v>
      </c>
    </row>
    <row r="301" spans="1:12" s="7" customFormat="1" ht="15.75" customHeight="1" x14ac:dyDescent="0.2">
      <c r="A301" s="18" t="s">
        <v>119</v>
      </c>
      <c r="B301" s="18" t="s">
        <v>175</v>
      </c>
      <c r="C301" s="18"/>
      <c r="D301" s="29">
        <v>31</v>
      </c>
      <c r="E301" s="29">
        <v>3754</v>
      </c>
      <c r="F301" s="29">
        <v>3785</v>
      </c>
      <c r="G301" s="19">
        <v>99.180977542932624</v>
      </c>
      <c r="H301" s="18"/>
      <c r="I301" s="29">
        <v>1</v>
      </c>
      <c r="J301" s="29">
        <v>315</v>
      </c>
      <c r="K301" s="29">
        <v>316</v>
      </c>
      <c r="L301" s="19">
        <v>99.683544303797461</v>
      </c>
    </row>
    <row r="302" spans="1:12" s="7" customFormat="1" ht="15.75" customHeight="1" x14ac:dyDescent="0.2">
      <c r="A302" s="18" t="s">
        <v>120</v>
      </c>
      <c r="B302" s="18" t="s">
        <v>20</v>
      </c>
      <c r="C302" s="18"/>
      <c r="D302" s="29">
        <v>486</v>
      </c>
      <c r="E302" s="29">
        <v>4504</v>
      </c>
      <c r="F302" s="29">
        <v>4990</v>
      </c>
      <c r="G302" s="19">
        <v>90.260521042084164</v>
      </c>
      <c r="H302" s="18"/>
      <c r="I302" s="29">
        <v>307</v>
      </c>
      <c r="J302" s="29">
        <v>446</v>
      </c>
      <c r="K302" s="29">
        <v>753</v>
      </c>
      <c r="L302" s="19">
        <v>59.229747675962813</v>
      </c>
    </row>
    <row r="303" spans="1:12" s="7" customFormat="1" ht="15.75" customHeight="1" x14ac:dyDescent="0.2">
      <c r="A303" s="18" t="s">
        <v>120</v>
      </c>
      <c r="B303" s="18" t="s">
        <v>21</v>
      </c>
      <c r="C303" s="18"/>
      <c r="D303" s="29">
        <v>3312</v>
      </c>
      <c r="E303" s="29">
        <v>17206</v>
      </c>
      <c r="F303" s="29">
        <v>20518</v>
      </c>
      <c r="G303" s="19">
        <v>83.858075835851452</v>
      </c>
      <c r="H303" s="18"/>
      <c r="I303" s="29">
        <v>1322</v>
      </c>
      <c r="J303" s="29">
        <v>1048</v>
      </c>
      <c r="K303" s="29">
        <v>2370</v>
      </c>
      <c r="L303" s="19">
        <v>44.219409282700425</v>
      </c>
    </row>
    <row r="304" spans="1:12" s="7" customFormat="1" ht="15.75" customHeight="1" x14ac:dyDescent="0.2">
      <c r="A304" s="18" t="s">
        <v>121</v>
      </c>
      <c r="B304" s="18" t="s">
        <v>24</v>
      </c>
      <c r="C304" s="18"/>
      <c r="D304" s="29">
        <v>185</v>
      </c>
      <c r="E304" s="29">
        <v>4249</v>
      </c>
      <c r="F304" s="29">
        <v>4434</v>
      </c>
      <c r="G304" s="19">
        <v>95.827695083446102</v>
      </c>
      <c r="H304" s="18"/>
      <c r="I304" s="29">
        <v>5</v>
      </c>
      <c r="J304" s="29">
        <v>2071</v>
      </c>
      <c r="K304" s="29">
        <v>2076</v>
      </c>
      <c r="L304" s="19">
        <v>99.759152215799617</v>
      </c>
    </row>
    <row r="305" spans="1:12" s="7" customFormat="1" ht="15.75" customHeight="1" x14ac:dyDescent="0.2">
      <c r="A305" s="18" t="s">
        <v>121</v>
      </c>
      <c r="B305" s="18" t="s">
        <v>7</v>
      </c>
      <c r="C305" s="18"/>
      <c r="D305" s="29">
        <v>611</v>
      </c>
      <c r="E305" s="29">
        <v>2388</v>
      </c>
      <c r="F305" s="29">
        <v>2999</v>
      </c>
      <c r="G305" s="19">
        <v>79.626542180726915</v>
      </c>
      <c r="H305" s="18"/>
      <c r="I305" s="29">
        <v>329</v>
      </c>
      <c r="J305" s="29">
        <v>327</v>
      </c>
      <c r="K305" s="29">
        <v>656</v>
      </c>
      <c r="L305" s="19">
        <v>49.847560975609753</v>
      </c>
    </row>
    <row r="306" spans="1:12" s="7" customFormat="1" ht="15.75" customHeight="1" x14ac:dyDescent="0.2">
      <c r="A306" s="18" t="s">
        <v>121</v>
      </c>
      <c r="B306" s="18" t="s">
        <v>9</v>
      </c>
      <c r="C306" s="18"/>
      <c r="D306" s="29">
        <v>1533</v>
      </c>
      <c r="E306" s="29">
        <v>2466</v>
      </c>
      <c r="F306" s="29">
        <v>3999</v>
      </c>
      <c r="G306" s="19">
        <v>61.665416354088521</v>
      </c>
      <c r="H306" s="18"/>
      <c r="I306" s="29">
        <v>852</v>
      </c>
      <c r="J306" s="29">
        <v>428</v>
      </c>
      <c r="K306" s="29">
        <v>1280</v>
      </c>
      <c r="L306" s="19">
        <v>33.4375</v>
      </c>
    </row>
    <row r="307" spans="1:12" s="7" customFormat="1" ht="15.75" customHeight="1" x14ac:dyDescent="0.2">
      <c r="A307" s="18" t="s">
        <v>122</v>
      </c>
      <c r="B307" s="18" t="s">
        <v>1</v>
      </c>
      <c r="C307" s="18"/>
      <c r="D307" s="29">
        <v>665</v>
      </c>
      <c r="E307" s="29">
        <v>6933</v>
      </c>
      <c r="F307" s="29">
        <v>7598</v>
      </c>
      <c r="G307" s="19">
        <v>91.247696762305864</v>
      </c>
      <c r="H307" s="18"/>
      <c r="I307" s="29">
        <v>195</v>
      </c>
      <c r="J307" s="29">
        <v>777</v>
      </c>
      <c r="K307" s="29">
        <v>972</v>
      </c>
      <c r="L307" s="19">
        <v>79.938271604938265</v>
      </c>
    </row>
    <row r="308" spans="1:12" s="7" customFormat="1" ht="15.75" customHeight="1" x14ac:dyDescent="0.2">
      <c r="A308" s="18" t="s">
        <v>123</v>
      </c>
      <c r="B308" s="18" t="s">
        <v>175</v>
      </c>
      <c r="C308" s="18"/>
      <c r="D308" s="29">
        <v>2</v>
      </c>
      <c r="E308" s="29">
        <v>3048</v>
      </c>
      <c r="F308" s="29">
        <v>3050</v>
      </c>
      <c r="G308" s="19">
        <v>99.93442622950819</v>
      </c>
      <c r="H308" s="18"/>
      <c r="I308" s="29">
        <v>5</v>
      </c>
      <c r="J308" s="29">
        <v>341</v>
      </c>
      <c r="K308" s="29">
        <v>346</v>
      </c>
      <c r="L308" s="19">
        <v>98.554913294797686</v>
      </c>
    </row>
    <row r="309" spans="1:12" s="7" customFormat="1" ht="15.75" customHeight="1" x14ac:dyDescent="0.2">
      <c r="A309" s="18" t="s">
        <v>125</v>
      </c>
      <c r="B309" s="18" t="s">
        <v>170</v>
      </c>
      <c r="C309" s="18"/>
      <c r="D309" s="29">
        <v>0</v>
      </c>
      <c r="E309" s="29">
        <v>1779</v>
      </c>
      <c r="F309" s="29">
        <v>1779</v>
      </c>
      <c r="G309" s="19">
        <v>100</v>
      </c>
      <c r="H309" s="18"/>
      <c r="I309" s="29">
        <v>0</v>
      </c>
      <c r="J309" s="29">
        <v>244</v>
      </c>
      <c r="K309" s="29">
        <v>244</v>
      </c>
      <c r="L309" s="19">
        <v>100</v>
      </c>
    </row>
    <row r="310" spans="1:12" s="7" customFormat="1" ht="15.75" customHeight="1" x14ac:dyDescent="0.2">
      <c r="A310" s="18" t="s">
        <v>126</v>
      </c>
      <c r="B310" s="18" t="s">
        <v>170</v>
      </c>
      <c r="C310" s="18"/>
      <c r="D310" s="29">
        <v>1</v>
      </c>
      <c r="E310" s="29">
        <v>1958</v>
      </c>
      <c r="F310" s="29">
        <v>1959</v>
      </c>
      <c r="G310" s="19">
        <v>99.948953547728436</v>
      </c>
      <c r="H310" s="18"/>
      <c r="I310" s="29">
        <v>0</v>
      </c>
      <c r="J310" s="29">
        <v>174</v>
      </c>
      <c r="K310" s="29">
        <v>174</v>
      </c>
      <c r="L310" s="19">
        <v>100</v>
      </c>
    </row>
    <row r="311" spans="1:12" s="7" customFormat="1" ht="15.75" customHeight="1" x14ac:dyDescent="0.2">
      <c r="A311" s="18" t="s">
        <v>127</v>
      </c>
      <c r="B311" s="18" t="s">
        <v>257</v>
      </c>
      <c r="C311" s="18"/>
      <c r="D311" s="29">
        <v>0</v>
      </c>
      <c r="E311" s="29">
        <v>5275</v>
      </c>
      <c r="F311" s="29">
        <v>5275</v>
      </c>
      <c r="G311" s="19">
        <v>100</v>
      </c>
      <c r="H311" s="18"/>
      <c r="I311" s="29">
        <v>0</v>
      </c>
      <c r="J311" s="29">
        <v>115</v>
      </c>
      <c r="K311" s="29">
        <v>115</v>
      </c>
      <c r="L311" s="19">
        <v>100</v>
      </c>
    </row>
    <row r="312" spans="1:12" s="7" customFormat="1" ht="15.75" customHeight="1" x14ac:dyDescent="0.2">
      <c r="A312" s="18" t="s">
        <v>127</v>
      </c>
      <c r="B312" s="18" t="s">
        <v>177</v>
      </c>
      <c r="C312" s="18"/>
      <c r="D312" s="29">
        <v>7</v>
      </c>
      <c r="E312" s="29">
        <v>4095</v>
      </c>
      <c r="F312" s="29">
        <v>4102</v>
      </c>
      <c r="G312" s="19">
        <v>99.829351535836182</v>
      </c>
      <c r="H312" s="18"/>
      <c r="I312" s="29">
        <v>1</v>
      </c>
      <c r="J312" s="29">
        <v>23</v>
      </c>
      <c r="K312" s="29">
        <v>24</v>
      </c>
      <c r="L312" s="19">
        <v>95.833333333333329</v>
      </c>
    </row>
    <row r="313" spans="1:12" s="7" customFormat="1" ht="15.75" customHeight="1" x14ac:dyDescent="0.2">
      <c r="A313" s="18" t="s">
        <v>127</v>
      </c>
      <c r="B313" s="18" t="s">
        <v>230</v>
      </c>
      <c r="C313" s="18"/>
      <c r="D313" s="29">
        <v>0</v>
      </c>
      <c r="E313" s="29">
        <v>1895</v>
      </c>
      <c r="F313" s="29">
        <v>1895</v>
      </c>
      <c r="G313" s="19">
        <v>100</v>
      </c>
      <c r="H313" s="18"/>
      <c r="I313" s="29">
        <v>0</v>
      </c>
      <c r="J313" s="29">
        <v>58</v>
      </c>
      <c r="K313" s="29">
        <v>58</v>
      </c>
      <c r="L313" s="19">
        <v>100</v>
      </c>
    </row>
    <row r="314" spans="1:12" s="7" customFormat="1" ht="15.75" customHeight="1" x14ac:dyDescent="0.2">
      <c r="A314" s="18" t="s">
        <v>127</v>
      </c>
      <c r="B314" s="18" t="s">
        <v>258</v>
      </c>
      <c r="C314" s="18"/>
      <c r="D314" s="29">
        <v>0</v>
      </c>
      <c r="E314" s="29">
        <v>2649</v>
      </c>
      <c r="F314" s="29">
        <v>2649</v>
      </c>
      <c r="G314" s="19">
        <v>100</v>
      </c>
      <c r="H314" s="18"/>
      <c r="I314" s="29">
        <v>0</v>
      </c>
      <c r="J314" s="29">
        <v>14</v>
      </c>
      <c r="K314" s="29">
        <v>14</v>
      </c>
      <c r="L314" s="19">
        <v>100</v>
      </c>
    </row>
    <row r="315" spans="1:12" s="7" customFormat="1" ht="15.75" customHeight="1" x14ac:dyDescent="0.2">
      <c r="A315" s="18" t="s">
        <v>127</v>
      </c>
      <c r="B315" s="18" t="s">
        <v>168</v>
      </c>
      <c r="C315" s="18"/>
      <c r="D315" s="29">
        <v>0</v>
      </c>
      <c r="E315" s="29">
        <v>5986</v>
      </c>
      <c r="F315" s="29">
        <v>5986</v>
      </c>
      <c r="G315" s="19">
        <v>100</v>
      </c>
      <c r="H315" s="18"/>
      <c r="I315" s="29">
        <v>0</v>
      </c>
      <c r="J315" s="29">
        <v>827</v>
      </c>
      <c r="K315" s="29">
        <v>827</v>
      </c>
      <c r="L315" s="19">
        <v>100</v>
      </c>
    </row>
    <row r="316" spans="1:12" s="7" customFormat="1" ht="15.75" customHeight="1" x14ac:dyDescent="0.2">
      <c r="A316" s="18" t="s">
        <v>127</v>
      </c>
      <c r="B316" s="18" t="s">
        <v>7</v>
      </c>
      <c r="C316" s="18"/>
      <c r="D316" s="29">
        <v>333</v>
      </c>
      <c r="E316" s="29">
        <v>3267</v>
      </c>
      <c r="F316" s="29">
        <v>3600</v>
      </c>
      <c r="G316" s="19">
        <v>90.75</v>
      </c>
      <c r="H316" s="18"/>
      <c r="I316" s="29">
        <v>25</v>
      </c>
      <c r="J316" s="29">
        <v>669</v>
      </c>
      <c r="K316" s="29">
        <v>694</v>
      </c>
      <c r="L316" s="19">
        <v>96.397694524495677</v>
      </c>
    </row>
    <row r="317" spans="1:12" s="7" customFormat="1" ht="15.75" customHeight="1" x14ac:dyDescent="0.2">
      <c r="A317" s="18" t="s">
        <v>127</v>
      </c>
      <c r="B317" s="18" t="s">
        <v>233</v>
      </c>
      <c r="C317" s="18"/>
      <c r="D317" s="29">
        <v>3</v>
      </c>
      <c r="E317" s="29">
        <v>2537</v>
      </c>
      <c r="F317" s="29">
        <v>2540</v>
      </c>
      <c r="G317" s="19">
        <v>99.881889763779526</v>
      </c>
      <c r="H317" s="18"/>
      <c r="I317" s="29">
        <v>0</v>
      </c>
      <c r="J317" s="29">
        <v>30</v>
      </c>
      <c r="K317" s="29">
        <v>30</v>
      </c>
      <c r="L317" s="19">
        <v>100</v>
      </c>
    </row>
    <row r="318" spans="1:12" s="7" customFormat="1" ht="15.75" customHeight="1" x14ac:dyDescent="0.2">
      <c r="A318" s="18" t="s">
        <v>124</v>
      </c>
      <c r="B318" s="18" t="s">
        <v>20</v>
      </c>
      <c r="C318" s="18"/>
      <c r="D318" s="29">
        <v>187</v>
      </c>
      <c r="E318" s="29">
        <v>3186</v>
      </c>
      <c r="F318" s="29">
        <v>3373</v>
      </c>
      <c r="G318" s="19">
        <v>94.45597391046546</v>
      </c>
      <c r="H318" s="18"/>
      <c r="I318" s="29">
        <v>71</v>
      </c>
      <c r="J318" s="29">
        <v>122</v>
      </c>
      <c r="K318" s="29">
        <v>193</v>
      </c>
      <c r="L318" s="19">
        <v>63.212435233160619</v>
      </c>
    </row>
    <row r="319" spans="1:12" s="7" customFormat="1" ht="15.75" customHeight="1" x14ac:dyDescent="0.2">
      <c r="A319" s="18" t="s">
        <v>124</v>
      </c>
      <c r="B319" s="18" t="s">
        <v>21</v>
      </c>
      <c r="C319" s="18"/>
      <c r="D319" s="29">
        <v>984</v>
      </c>
      <c r="E319" s="29">
        <v>8548</v>
      </c>
      <c r="F319" s="29">
        <v>9532</v>
      </c>
      <c r="G319" s="19">
        <v>89.676877885018882</v>
      </c>
      <c r="H319" s="18"/>
      <c r="I319" s="29">
        <v>769</v>
      </c>
      <c r="J319" s="29">
        <v>937</v>
      </c>
      <c r="K319" s="29">
        <v>1706</v>
      </c>
      <c r="L319" s="19">
        <v>54.923798358733883</v>
      </c>
    </row>
    <row r="320" spans="1:12" s="7" customFormat="1" ht="15.75" customHeight="1" x14ac:dyDescent="0.2">
      <c r="A320" s="18" t="s">
        <v>128</v>
      </c>
      <c r="B320" s="18" t="s">
        <v>175</v>
      </c>
      <c r="C320" s="18"/>
      <c r="D320" s="29">
        <v>6</v>
      </c>
      <c r="E320" s="29">
        <v>8806</v>
      </c>
      <c r="F320" s="29">
        <v>8812</v>
      </c>
      <c r="G320" s="19">
        <v>99.931911030413076</v>
      </c>
      <c r="H320" s="18"/>
      <c r="I320" s="29">
        <v>2</v>
      </c>
      <c r="J320" s="29">
        <v>1450</v>
      </c>
      <c r="K320" s="29">
        <v>1452</v>
      </c>
      <c r="L320" s="19">
        <v>99.862258953168038</v>
      </c>
    </row>
    <row r="321" spans="1:12" s="7" customFormat="1" ht="15.75" customHeight="1" x14ac:dyDescent="0.2">
      <c r="A321" s="18" t="s">
        <v>129</v>
      </c>
      <c r="B321" s="18" t="s">
        <v>1</v>
      </c>
      <c r="C321" s="18"/>
      <c r="D321" s="29">
        <v>1551</v>
      </c>
      <c r="E321" s="29">
        <v>7638</v>
      </c>
      <c r="F321" s="29">
        <v>9189</v>
      </c>
      <c r="G321" s="19">
        <v>83.121123081945811</v>
      </c>
      <c r="H321" s="18"/>
      <c r="I321" s="29">
        <v>1036</v>
      </c>
      <c r="J321" s="29">
        <v>2426</v>
      </c>
      <c r="K321" s="29">
        <v>3462</v>
      </c>
      <c r="L321" s="19">
        <v>70.075101097631432</v>
      </c>
    </row>
    <row r="322" spans="1:12" s="7" customFormat="1" ht="15.75" customHeight="1" x14ac:dyDescent="0.2">
      <c r="A322" s="18" t="s">
        <v>130</v>
      </c>
      <c r="B322" s="18" t="s">
        <v>20</v>
      </c>
      <c r="C322" s="18"/>
      <c r="D322" s="29">
        <v>99</v>
      </c>
      <c r="E322" s="29">
        <v>3020</v>
      </c>
      <c r="F322" s="29">
        <v>3119</v>
      </c>
      <c r="G322" s="19">
        <v>96.825905739018921</v>
      </c>
      <c r="H322" s="18"/>
      <c r="I322" s="29">
        <v>12</v>
      </c>
      <c r="J322" s="29">
        <v>253</v>
      </c>
      <c r="K322" s="29">
        <v>265</v>
      </c>
      <c r="L322" s="19">
        <v>95.471698113207552</v>
      </c>
    </row>
    <row r="323" spans="1:12" s="7" customFormat="1" ht="15.75" customHeight="1" x14ac:dyDescent="0.2">
      <c r="A323" s="18" t="s">
        <v>130</v>
      </c>
      <c r="B323" s="18" t="s">
        <v>21</v>
      </c>
      <c r="C323" s="18"/>
      <c r="D323" s="29">
        <v>253</v>
      </c>
      <c r="E323" s="29">
        <v>10845</v>
      </c>
      <c r="F323" s="29">
        <v>11098</v>
      </c>
      <c r="G323" s="19">
        <v>97.720309965759597</v>
      </c>
      <c r="H323" s="18"/>
      <c r="I323" s="29">
        <v>40</v>
      </c>
      <c r="J323" s="29">
        <v>1337</v>
      </c>
      <c r="K323" s="29">
        <v>1377</v>
      </c>
      <c r="L323" s="19">
        <v>97.095134350036304</v>
      </c>
    </row>
    <row r="324" spans="1:12" s="7" customFormat="1" ht="15.75" customHeight="1" x14ac:dyDescent="0.2">
      <c r="A324" s="18" t="s">
        <v>133</v>
      </c>
      <c r="B324" s="18" t="s">
        <v>20</v>
      </c>
      <c r="C324" s="18"/>
      <c r="D324" s="29">
        <v>606</v>
      </c>
      <c r="E324" s="29">
        <v>4027</v>
      </c>
      <c r="F324" s="29">
        <v>4633</v>
      </c>
      <c r="G324" s="19">
        <v>86.919922296568103</v>
      </c>
      <c r="H324" s="18"/>
      <c r="I324" s="29">
        <v>298</v>
      </c>
      <c r="J324" s="29">
        <v>424</v>
      </c>
      <c r="K324" s="29">
        <v>722</v>
      </c>
      <c r="L324" s="19">
        <v>58.725761772853183</v>
      </c>
    </row>
    <row r="325" spans="1:12" s="7" customFormat="1" ht="15.75" customHeight="1" x14ac:dyDescent="0.2">
      <c r="A325" s="18" t="s">
        <v>133</v>
      </c>
      <c r="B325" s="18" t="s">
        <v>181</v>
      </c>
      <c r="C325" s="18"/>
      <c r="D325" s="29">
        <v>2</v>
      </c>
      <c r="E325" s="29">
        <v>2579</v>
      </c>
      <c r="F325" s="29">
        <v>2581</v>
      </c>
      <c r="G325" s="19">
        <v>99.922510654784972</v>
      </c>
      <c r="H325" s="18"/>
      <c r="I325" s="29">
        <v>1</v>
      </c>
      <c r="J325" s="29">
        <v>3</v>
      </c>
      <c r="K325" s="29">
        <v>4</v>
      </c>
      <c r="L325" s="19">
        <v>75</v>
      </c>
    </row>
    <row r="326" spans="1:12" s="7" customFormat="1" ht="15.75" customHeight="1" x14ac:dyDescent="0.2">
      <c r="A326" s="18" t="s">
        <v>133</v>
      </c>
      <c r="B326" s="18" t="s">
        <v>134</v>
      </c>
      <c r="C326" s="18"/>
      <c r="D326" s="29">
        <v>2537</v>
      </c>
      <c r="E326" s="29">
        <v>9872</v>
      </c>
      <c r="F326" s="29">
        <v>12409</v>
      </c>
      <c r="G326" s="19">
        <v>79.555161576275282</v>
      </c>
      <c r="H326" s="18"/>
      <c r="I326" s="29">
        <v>1326</v>
      </c>
      <c r="J326" s="29">
        <v>4880</v>
      </c>
      <c r="K326" s="29">
        <v>6206</v>
      </c>
      <c r="L326" s="19">
        <v>78.633580406058655</v>
      </c>
    </row>
    <row r="327" spans="1:12" s="7" customFormat="1" ht="15.75" customHeight="1" x14ac:dyDescent="0.2">
      <c r="A327" s="18" t="s">
        <v>135</v>
      </c>
      <c r="B327" s="18" t="s">
        <v>1</v>
      </c>
      <c r="C327" s="18"/>
      <c r="D327" s="29">
        <v>508</v>
      </c>
      <c r="E327" s="29">
        <v>4635</v>
      </c>
      <c r="F327" s="29">
        <v>5143</v>
      </c>
      <c r="G327" s="19">
        <v>90.12249659731674</v>
      </c>
      <c r="H327" s="18"/>
      <c r="I327" s="29">
        <v>10</v>
      </c>
      <c r="J327" s="29">
        <v>757</v>
      </c>
      <c r="K327" s="29">
        <v>767</v>
      </c>
      <c r="L327" s="19">
        <v>98.696219035202091</v>
      </c>
    </row>
    <row r="328" spans="1:12" s="7" customFormat="1" ht="15.75" customHeight="1" x14ac:dyDescent="0.2">
      <c r="A328" s="18" t="s">
        <v>136</v>
      </c>
      <c r="B328" s="18" t="s">
        <v>170</v>
      </c>
      <c r="C328" s="18"/>
      <c r="D328" s="29">
        <v>0</v>
      </c>
      <c r="E328" s="29">
        <v>2278</v>
      </c>
      <c r="F328" s="29">
        <v>2278</v>
      </c>
      <c r="G328" s="19">
        <v>100</v>
      </c>
      <c r="H328" s="18"/>
      <c r="I328" s="29">
        <v>0</v>
      </c>
      <c r="J328" s="29">
        <v>242</v>
      </c>
      <c r="K328" s="29">
        <v>242</v>
      </c>
      <c r="L328" s="19">
        <v>100</v>
      </c>
    </row>
    <row r="329" spans="1:12" s="7" customFormat="1" ht="15.75" customHeight="1" x14ac:dyDescent="0.2">
      <c r="A329" s="18" t="s">
        <v>137</v>
      </c>
      <c r="B329" s="18" t="s">
        <v>24</v>
      </c>
      <c r="C329" s="18"/>
      <c r="D329" s="29">
        <v>144</v>
      </c>
      <c r="E329" s="29">
        <v>2296</v>
      </c>
      <c r="F329" s="29">
        <v>2440</v>
      </c>
      <c r="G329" s="19">
        <v>94.098360655737707</v>
      </c>
      <c r="H329" s="18"/>
      <c r="I329" s="29">
        <v>80</v>
      </c>
      <c r="J329" s="29">
        <v>693</v>
      </c>
      <c r="K329" s="29">
        <v>773</v>
      </c>
      <c r="L329" s="19">
        <v>89.650711513583445</v>
      </c>
    </row>
    <row r="330" spans="1:12" s="7" customFormat="1" ht="15.75" customHeight="1" x14ac:dyDescent="0.2">
      <c r="A330" s="18" t="s">
        <v>137</v>
      </c>
      <c r="B330" s="18" t="s">
        <v>237</v>
      </c>
      <c r="C330" s="18"/>
      <c r="D330" s="29">
        <v>1</v>
      </c>
      <c r="E330" s="29">
        <v>1048</v>
      </c>
      <c r="F330" s="29">
        <v>1049</v>
      </c>
      <c r="G330" s="19">
        <v>99.904671115347952</v>
      </c>
      <c r="H330" s="18"/>
      <c r="I330" s="29">
        <v>0</v>
      </c>
      <c r="J330" s="29">
        <v>29</v>
      </c>
      <c r="K330" s="29">
        <v>29</v>
      </c>
      <c r="L330" s="19">
        <v>100</v>
      </c>
    </row>
    <row r="331" spans="1:12" s="7" customFormat="1" ht="15.75" customHeight="1" x14ac:dyDescent="0.2">
      <c r="A331" s="18" t="s">
        <v>137</v>
      </c>
      <c r="B331" s="18" t="s">
        <v>9</v>
      </c>
      <c r="C331" s="18"/>
      <c r="D331" s="29">
        <v>1381</v>
      </c>
      <c r="E331" s="29">
        <v>16020</v>
      </c>
      <c r="F331" s="29">
        <v>17401</v>
      </c>
      <c r="G331" s="19">
        <v>92.063674501465428</v>
      </c>
      <c r="H331" s="18"/>
      <c r="I331" s="29">
        <v>777</v>
      </c>
      <c r="J331" s="29">
        <v>1004</v>
      </c>
      <c r="K331" s="29">
        <v>1781</v>
      </c>
      <c r="L331" s="19">
        <v>56.372824256035933</v>
      </c>
    </row>
    <row r="332" spans="1:12" s="7" customFormat="1" ht="15.75" customHeight="1" x14ac:dyDescent="0.2">
      <c r="A332" s="18" t="s">
        <v>142</v>
      </c>
      <c r="B332" s="18" t="s">
        <v>20</v>
      </c>
      <c r="C332" s="18"/>
      <c r="D332" s="29">
        <v>665</v>
      </c>
      <c r="E332" s="29">
        <v>2743</v>
      </c>
      <c r="F332" s="29">
        <v>3408</v>
      </c>
      <c r="G332" s="19">
        <v>80.487089201877936</v>
      </c>
      <c r="H332" s="18"/>
      <c r="I332" s="29">
        <v>70</v>
      </c>
      <c r="J332" s="29">
        <v>103</v>
      </c>
      <c r="K332" s="29">
        <v>173</v>
      </c>
      <c r="L332" s="19">
        <v>59.537572254335259</v>
      </c>
    </row>
    <row r="333" spans="1:12" s="7" customFormat="1" ht="15.75" customHeight="1" x14ac:dyDescent="0.2">
      <c r="A333" s="18" t="s">
        <v>142</v>
      </c>
      <c r="B333" s="18" t="s">
        <v>21</v>
      </c>
      <c r="C333" s="18"/>
      <c r="D333" s="29">
        <v>820</v>
      </c>
      <c r="E333" s="29">
        <v>4411</v>
      </c>
      <c r="F333" s="29">
        <v>5231</v>
      </c>
      <c r="G333" s="19">
        <v>84.324220990250424</v>
      </c>
      <c r="H333" s="18"/>
      <c r="I333" s="29">
        <v>19</v>
      </c>
      <c r="J333" s="29">
        <v>509</v>
      </c>
      <c r="K333" s="29">
        <v>528</v>
      </c>
      <c r="L333" s="19">
        <v>96.401515151515156</v>
      </c>
    </row>
    <row r="334" spans="1:12" s="7" customFormat="1" ht="15.75" customHeight="1" x14ac:dyDescent="0.2">
      <c r="A334" s="18" t="s">
        <v>138</v>
      </c>
      <c r="B334" s="18" t="s">
        <v>20</v>
      </c>
      <c r="C334" s="18"/>
      <c r="D334" s="29">
        <v>991</v>
      </c>
      <c r="E334" s="29">
        <v>3959</v>
      </c>
      <c r="F334" s="29">
        <v>4950</v>
      </c>
      <c r="G334" s="19">
        <v>79.979797979797979</v>
      </c>
      <c r="H334" s="18"/>
      <c r="I334" s="29">
        <v>259</v>
      </c>
      <c r="J334" s="29">
        <v>824</v>
      </c>
      <c r="K334" s="29">
        <v>1083</v>
      </c>
      <c r="L334" s="19">
        <v>76.084949215143126</v>
      </c>
    </row>
    <row r="335" spans="1:12" s="7" customFormat="1" ht="15.75" customHeight="1" x14ac:dyDescent="0.2">
      <c r="A335" s="18" t="s">
        <v>138</v>
      </c>
      <c r="B335" s="18" t="s">
        <v>21</v>
      </c>
      <c r="C335" s="18"/>
      <c r="D335" s="29">
        <v>688</v>
      </c>
      <c r="E335" s="29">
        <v>5864</v>
      </c>
      <c r="F335" s="29">
        <v>6552</v>
      </c>
      <c r="G335" s="19">
        <v>89.499389499389494</v>
      </c>
      <c r="H335" s="18"/>
      <c r="I335" s="29">
        <v>1616</v>
      </c>
      <c r="J335" s="29">
        <v>1571</v>
      </c>
      <c r="K335" s="29">
        <v>3187</v>
      </c>
      <c r="L335" s="19">
        <v>49.294006903043616</v>
      </c>
    </row>
    <row r="336" spans="1:12" s="7" customFormat="1" ht="15.75" customHeight="1" x14ac:dyDescent="0.2">
      <c r="A336" s="18" t="s">
        <v>139</v>
      </c>
      <c r="B336" s="18" t="s">
        <v>249</v>
      </c>
      <c r="C336" s="18"/>
      <c r="D336" s="29">
        <v>48</v>
      </c>
      <c r="E336" s="29">
        <v>6247</v>
      </c>
      <c r="F336" s="29">
        <v>6295</v>
      </c>
      <c r="G336" s="19">
        <v>99.237490071485311</v>
      </c>
      <c r="H336" s="18"/>
      <c r="I336" s="29">
        <v>0</v>
      </c>
      <c r="J336" s="29">
        <v>76</v>
      </c>
      <c r="K336" s="29">
        <v>76</v>
      </c>
      <c r="L336" s="19">
        <v>100</v>
      </c>
    </row>
    <row r="337" spans="1:12" s="7" customFormat="1" ht="15.75" customHeight="1" x14ac:dyDescent="0.2">
      <c r="A337" s="18" t="s">
        <v>139</v>
      </c>
      <c r="B337" s="18" t="s">
        <v>211</v>
      </c>
      <c r="C337" s="18"/>
      <c r="D337" s="29">
        <v>0</v>
      </c>
      <c r="E337" s="29">
        <v>3321</v>
      </c>
      <c r="F337" s="29">
        <v>3321</v>
      </c>
      <c r="G337" s="19">
        <v>100</v>
      </c>
      <c r="H337" s="18"/>
      <c r="I337" s="29">
        <v>0</v>
      </c>
      <c r="J337" s="29">
        <v>72</v>
      </c>
      <c r="K337" s="29">
        <v>72</v>
      </c>
      <c r="L337" s="19">
        <v>100</v>
      </c>
    </row>
    <row r="338" spans="1:12" s="7" customFormat="1" ht="15.75" customHeight="1" x14ac:dyDescent="0.2">
      <c r="A338" s="18" t="s">
        <v>139</v>
      </c>
      <c r="B338" s="18" t="s">
        <v>18</v>
      </c>
      <c r="C338" s="18"/>
      <c r="D338" s="29">
        <v>13808</v>
      </c>
      <c r="E338" s="29">
        <v>50630</v>
      </c>
      <c r="F338" s="29">
        <v>64438</v>
      </c>
      <c r="G338" s="19">
        <v>78.571650268475125</v>
      </c>
      <c r="H338" s="18"/>
      <c r="I338" s="29">
        <v>2732</v>
      </c>
      <c r="J338" s="29">
        <v>991</v>
      </c>
      <c r="K338" s="29">
        <v>3723</v>
      </c>
      <c r="L338" s="19">
        <v>26.618318560300832</v>
      </c>
    </row>
    <row r="339" spans="1:12" s="7" customFormat="1" ht="15.75" customHeight="1" x14ac:dyDescent="0.2">
      <c r="A339" s="18" t="s">
        <v>139</v>
      </c>
      <c r="B339" s="18" t="s">
        <v>71</v>
      </c>
      <c r="C339" s="18"/>
      <c r="D339" s="29">
        <v>75</v>
      </c>
      <c r="E339" s="29">
        <v>4156</v>
      </c>
      <c r="F339" s="29">
        <v>4231</v>
      </c>
      <c r="G339" s="19">
        <v>98.227369416213662</v>
      </c>
      <c r="H339" s="18"/>
      <c r="I339" s="29">
        <v>5</v>
      </c>
      <c r="J339" s="29">
        <v>322</v>
      </c>
      <c r="K339" s="29">
        <v>327</v>
      </c>
      <c r="L339" s="19">
        <v>98.470948012232412</v>
      </c>
    </row>
    <row r="340" spans="1:12" s="7" customFormat="1" ht="15.75" customHeight="1" x14ac:dyDescent="0.2">
      <c r="A340" s="18" t="s">
        <v>139</v>
      </c>
      <c r="B340" s="18" t="s">
        <v>140</v>
      </c>
      <c r="C340" s="18"/>
      <c r="D340" s="29">
        <v>178</v>
      </c>
      <c r="E340" s="29">
        <v>5320</v>
      </c>
      <c r="F340" s="29">
        <v>5498</v>
      </c>
      <c r="G340" s="19">
        <v>96.762459076027653</v>
      </c>
      <c r="H340" s="18"/>
      <c r="I340" s="29">
        <v>68</v>
      </c>
      <c r="J340" s="29">
        <v>2224</v>
      </c>
      <c r="K340" s="29">
        <v>2292</v>
      </c>
      <c r="L340" s="19">
        <v>97.033158813263526</v>
      </c>
    </row>
    <row r="341" spans="1:12" s="7" customFormat="1" ht="15.75" customHeight="1" x14ac:dyDescent="0.2">
      <c r="A341" s="18" t="s">
        <v>139</v>
      </c>
      <c r="B341" s="18" t="s">
        <v>7</v>
      </c>
      <c r="C341" s="18"/>
      <c r="D341" s="29">
        <v>2587</v>
      </c>
      <c r="E341" s="29">
        <v>7437</v>
      </c>
      <c r="F341" s="29">
        <v>10024</v>
      </c>
      <c r="G341" s="19">
        <v>74.191939345570631</v>
      </c>
      <c r="H341" s="18"/>
      <c r="I341" s="29">
        <v>563</v>
      </c>
      <c r="J341" s="29">
        <v>317</v>
      </c>
      <c r="K341" s="29">
        <v>880</v>
      </c>
      <c r="L341" s="19">
        <v>36.022727272727273</v>
      </c>
    </row>
    <row r="342" spans="1:12" s="7" customFormat="1" ht="15.75" customHeight="1" x14ac:dyDescent="0.2">
      <c r="A342" s="18" t="s">
        <v>139</v>
      </c>
      <c r="B342" s="18" t="s">
        <v>6</v>
      </c>
      <c r="C342" s="18"/>
      <c r="D342" s="29">
        <v>142</v>
      </c>
      <c r="E342" s="29">
        <v>2535</v>
      </c>
      <c r="F342" s="29">
        <v>2677</v>
      </c>
      <c r="G342" s="19">
        <v>94.695554725438924</v>
      </c>
      <c r="H342" s="18"/>
      <c r="I342" s="29">
        <v>76</v>
      </c>
      <c r="J342" s="29">
        <v>986</v>
      </c>
      <c r="K342" s="29">
        <v>1062</v>
      </c>
      <c r="L342" s="19">
        <v>92.843691148775889</v>
      </c>
    </row>
    <row r="343" spans="1:12" s="7" customFormat="1" ht="15.75" customHeight="1" x14ac:dyDescent="0.2">
      <c r="A343" s="18" t="s">
        <v>139</v>
      </c>
      <c r="B343" s="18" t="s">
        <v>218</v>
      </c>
      <c r="C343" s="18"/>
      <c r="D343" s="29">
        <v>1</v>
      </c>
      <c r="E343" s="29">
        <v>3001</v>
      </c>
      <c r="F343" s="29">
        <v>3002</v>
      </c>
      <c r="G343" s="19">
        <v>99.966688874083943</v>
      </c>
      <c r="H343" s="18"/>
      <c r="I343" s="29">
        <v>2</v>
      </c>
      <c r="J343" s="29">
        <v>0</v>
      </c>
      <c r="K343" s="29">
        <v>2</v>
      </c>
      <c r="L343" s="19">
        <v>0</v>
      </c>
    </row>
    <row r="344" spans="1:12" s="7" customFormat="1" ht="15.75" customHeight="1" x14ac:dyDescent="0.2">
      <c r="A344" s="18" t="s">
        <v>139</v>
      </c>
      <c r="B344" s="18" t="s">
        <v>9</v>
      </c>
      <c r="C344" s="18"/>
      <c r="D344" s="29">
        <v>1012</v>
      </c>
      <c r="E344" s="29">
        <v>7541</v>
      </c>
      <c r="F344" s="29">
        <v>8553</v>
      </c>
      <c r="G344" s="19">
        <v>88.167894306091426</v>
      </c>
      <c r="H344" s="18"/>
      <c r="I344" s="29">
        <v>156</v>
      </c>
      <c r="J344" s="29">
        <v>653</v>
      </c>
      <c r="K344" s="29">
        <v>809</v>
      </c>
      <c r="L344" s="19">
        <v>80.716934487021007</v>
      </c>
    </row>
    <row r="345" spans="1:12" s="7" customFormat="1" ht="15.75" customHeight="1" x14ac:dyDescent="0.2">
      <c r="A345" s="18" t="s">
        <v>139</v>
      </c>
      <c r="B345" s="18" t="s">
        <v>179</v>
      </c>
      <c r="C345" s="18"/>
      <c r="D345" s="29">
        <v>1</v>
      </c>
      <c r="E345" s="29">
        <v>2744</v>
      </c>
      <c r="F345" s="29">
        <v>2745</v>
      </c>
      <c r="G345" s="19">
        <v>99.963570127504553</v>
      </c>
      <c r="H345" s="18"/>
      <c r="I345" s="29">
        <v>1</v>
      </c>
      <c r="J345" s="29">
        <v>702</v>
      </c>
      <c r="K345" s="29">
        <v>703</v>
      </c>
      <c r="L345" s="19">
        <v>99.857752489331432</v>
      </c>
    </row>
    <row r="346" spans="1:12" s="7" customFormat="1" ht="15.75" customHeight="1" x14ac:dyDescent="0.2">
      <c r="A346" s="18" t="s">
        <v>139</v>
      </c>
      <c r="B346" s="18" t="s">
        <v>185</v>
      </c>
      <c r="C346" s="18"/>
      <c r="D346" s="29">
        <v>2</v>
      </c>
      <c r="E346" s="29">
        <v>2158</v>
      </c>
      <c r="F346" s="29">
        <v>2160</v>
      </c>
      <c r="G346" s="19">
        <v>99.907407407407405</v>
      </c>
      <c r="H346" s="18"/>
      <c r="I346" s="29">
        <v>3</v>
      </c>
      <c r="J346" s="29">
        <v>8</v>
      </c>
      <c r="K346" s="29">
        <v>11</v>
      </c>
      <c r="L346" s="19">
        <v>72.727272727272734</v>
      </c>
    </row>
    <row r="347" spans="1:12" s="7" customFormat="1" ht="15.75" customHeight="1" x14ac:dyDescent="0.2">
      <c r="A347" s="18" t="s">
        <v>139</v>
      </c>
      <c r="B347" s="18" t="s">
        <v>10</v>
      </c>
      <c r="C347" s="18"/>
      <c r="D347" s="29">
        <v>1500</v>
      </c>
      <c r="E347" s="29">
        <v>6643</v>
      </c>
      <c r="F347" s="29">
        <v>8143</v>
      </c>
      <c r="G347" s="19">
        <v>81.579270539113352</v>
      </c>
      <c r="H347" s="18"/>
      <c r="I347" s="29">
        <v>28</v>
      </c>
      <c r="J347" s="29">
        <v>86</v>
      </c>
      <c r="K347" s="29">
        <v>114</v>
      </c>
      <c r="L347" s="19">
        <v>75.438596491228068</v>
      </c>
    </row>
    <row r="348" spans="1:12" s="7" customFormat="1" ht="15.75" customHeight="1" x14ac:dyDescent="0.2">
      <c r="A348" s="18" t="s">
        <v>139</v>
      </c>
      <c r="B348" s="18" t="s">
        <v>221</v>
      </c>
      <c r="C348" s="18"/>
      <c r="D348" s="29">
        <v>248</v>
      </c>
      <c r="E348" s="29">
        <v>6126</v>
      </c>
      <c r="F348" s="29">
        <v>6374</v>
      </c>
      <c r="G348" s="19">
        <v>96.109193598995915</v>
      </c>
      <c r="H348" s="18"/>
      <c r="I348" s="29">
        <v>13</v>
      </c>
      <c r="J348" s="29">
        <v>16</v>
      </c>
      <c r="K348" s="29">
        <v>29</v>
      </c>
      <c r="L348" s="19">
        <v>55.172413793103445</v>
      </c>
    </row>
    <row r="349" spans="1:12" s="7" customFormat="1" ht="15.75" customHeight="1" x14ac:dyDescent="0.2">
      <c r="A349" s="18" t="s">
        <v>141</v>
      </c>
      <c r="B349" s="18" t="s">
        <v>175</v>
      </c>
      <c r="C349" s="18"/>
      <c r="D349" s="29">
        <v>3</v>
      </c>
      <c r="E349" s="29">
        <v>4199</v>
      </c>
      <c r="F349" s="29">
        <v>4202</v>
      </c>
      <c r="G349" s="19">
        <v>99.928605425987627</v>
      </c>
      <c r="H349" s="18"/>
      <c r="I349" s="29">
        <v>106</v>
      </c>
      <c r="J349" s="29">
        <v>279</v>
      </c>
      <c r="K349" s="29">
        <v>385</v>
      </c>
      <c r="L349" s="19">
        <v>72.467532467532465</v>
      </c>
    </row>
    <row r="350" spans="1:12" s="7" customFormat="1" ht="15.75" customHeight="1" x14ac:dyDescent="0.2">
      <c r="A350" s="18" t="s">
        <v>143</v>
      </c>
      <c r="B350" s="18" t="s">
        <v>175</v>
      </c>
      <c r="C350" s="18"/>
      <c r="D350" s="29">
        <v>3</v>
      </c>
      <c r="E350" s="29">
        <v>4654</v>
      </c>
      <c r="F350" s="29">
        <v>4657</v>
      </c>
      <c r="G350" s="19">
        <v>99.935580846038221</v>
      </c>
      <c r="H350" s="18"/>
      <c r="I350" s="29">
        <v>3</v>
      </c>
      <c r="J350" s="29">
        <v>155</v>
      </c>
      <c r="K350" s="29">
        <v>158</v>
      </c>
      <c r="L350" s="19">
        <v>98.101265822784811</v>
      </c>
    </row>
    <row r="351" spans="1:12" s="7" customFormat="1" ht="15.75" customHeight="1" x14ac:dyDescent="0.2">
      <c r="A351" s="18" t="s">
        <v>144</v>
      </c>
      <c r="B351" s="18" t="s">
        <v>177</v>
      </c>
      <c r="C351" s="18"/>
      <c r="D351" s="29">
        <v>6</v>
      </c>
      <c r="E351" s="29">
        <v>2769</v>
      </c>
      <c r="F351" s="29">
        <v>2775</v>
      </c>
      <c r="G351" s="19">
        <v>99.78378378378379</v>
      </c>
      <c r="H351" s="18"/>
      <c r="I351" s="29">
        <v>3</v>
      </c>
      <c r="J351" s="29">
        <v>224</v>
      </c>
      <c r="K351" s="29">
        <v>227</v>
      </c>
      <c r="L351" s="19">
        <v>98.678414096916299</v>
      </c>
    </row>
    <row r="352" spans="1:12" s="7" customFormat="1" ht="15.75" customHeight="1" x14ac:dyDescent="0.2">
      <c r="A352" s="18" t="s">
        <v>144</v>
      </c>
      <c r="B352" s="18" t="s">
        <v>7</v>
      </c>
      <c r="C352" s="18"/>
      <c r="D352" s="29">
        <v>592</v>
      </c>
      <c r="E352" s="29">
        <v>3464</v>
      </c>
      <c r="F352" s="29">
        <v>4056</v>
      </c>
      <c r="G352" s="19">
        <v>85.404339250493095</v>
      </c>
      <c r="H352" s="18"/>
      <c r="I352" s="29">
        <v>123</v>
      </c>
      <c r="J352" s="29">
        <v>180</v>
      </c>
      <c r="K352" s="29">
        <v>303</v>
      </c>
      <c r="L352" s="19">
        <v>59.405940594059409</v>
      </c>
    </row>
    <row r="353" spans="1:12" s="7" customFormat="1" ht="15.75" customHeight="1" x14ac:dyDescent="0.2">
      <c r="A353" s="18" t="s">
        <v>144</v>
      </c>
      <c r="B353" s="18" t="s">
        <v>233</v>
      </c>
      <c r="C353" s="18"/>
      <c r="D353" s="29">
        <v>232</v>
      </c>
      <c r="E353" s="29">
        <v>4769</v>
      </c>
      <c r="F353" s="29">
        <v>5001</v>
      </c>
      <c r="G353" s="19">
        <v>95.360927814437119</v>
      </c>
      <c r="H353" s="18"/>
      <c r="I353" s="29">
        <v>0</v>
      </c>
      <c r="J353" s="29">
        <v>27</v>
      </c>
      <c r="K353" s="29">
        <v>27</v>
      </c>
      <c r="L353" s="19">
        <v>100</v>
      </c>
    </row>
    <row r="354" spans="1:12" s="7" customFormat="1" ht="15.75" customHeight="1" x14ac:dyDescent="0.2">
      <c r="A354" s="18" t="s">
        <v>131</v>
      </c>
      <c r="B354" s="18" t="s">
        <v>175</v>
      </c>
      <c r="C354" s="18"/>
      <c r="D354" s="29">
        <v>13</v>
      </c>
      <c r="E354" s="29">
        <v>4410</v>
      </c>
      <c r="F354" s="29">
        <v>4423</v>
      </c>
      <c r="G354" s="19">
        <v>99.706081844901647</v>
      </c>
      <c r="H354" s="18"/>
      <c r="I354" s="29">
        <v>11</v>
      </c>
      <c r="J354" s="29">
        <v>136</v>
      </c>
      <c r="K354" s="29">
        <v>147</v>
      </c>
      <c r="L354" s="19">
        <v>92.517006802721085</v>
      </c>
    </row>
    <row r="355" spans="1:12" s="7" customFormat="1" ht="15.75" customHeight="1" x14ac:dyDescent="0.2">
      <c r="A355" s="18" t="s">
        <v>132</v>
      </c>
      <c r="B355" s="18" t="s">
        <v>20</v>
      </c>
      <c r="C355" s="18"/>
      <c r="D355" s="29">
        <v>3812</v>
      </c>
      <c r="E355" s="29">
        <v>12281</v>
      </c>
      <c r="F355" s="29">
        <v>16093</v>
      </c>
      <c r="G355" s="19">
        <v>76.312682532778226</v>
      </c>
      <c r="H355" s="18"/>
      <c r="I355" s="29">
        <v>872</v>
      </c>
      <c r="J355" s="29">
        <v>531</v>
      </c>
      <c r="K355" s="29">
        <v>1403</v>
      </c>
      <c r="L355" s="19">
        <v>37.847469707769065</v>
      </c>
    </row>
    <row r="356" spans="1:12" s="7" customFormat="1" ht="15.75" customHeight="1" x14ac:dyDescent="0.2">
      <c r="A356" s="18" t="s">
        <v>132</v>
      </c>
      <c r="B356" s="18" t="s">
        <v>21</v>
      </c>
      <c r="C356" s="18"/>
      <c r="D356" s="29">
        <v>609</v>
      </c>
      <c r="E356" s="29">
        <v>5359</v>
      </c>
      <c r="F356" s="29">
        <v>5968</v>
      </c>
      <c r="G356" s="19">
        <v>89.795576407506701</v>
      </c>
      <c r="H356" s="18"/>
      <c r="I356" s="29">
        <v>2596</v>
      </c>
      <c r="J356" s="29">
        <v>2672</v>
      </c>
      <c r="K356" s="29">
        <v>5268</v>
      </c>
      <c r="L356" s="19">
        <v>50.721336370539106</v>
      </c>
    </row>
    <row r="357" spans="1:12" s="7" customFormat="1" ht="15.75" customHeight="1" x14ac:dyDescent="0.2">
      <c r="A357" s="18" t="s">
        <v>145</v>
      </c>
      <c r="B357" s="18" t="s">
        <v>175</v>
      </c>
      <c r="C357" s="18"/>
      <c r="D357" s="29">
        <v>0</v>
      </c>
      <c r="E357" s="29">
        <v>4698</v>
      </c>
      <c r="F357" s="29">
        <v>4698</v>
      </c>
      <c r="G357" s="19">
        <v>100</v>
      </c>
      <c r="H357" s="18"/>
      <c r="I357" s="29">
        <v>1</v>
      </c>
      <c r="J357" s="29">
        <v>89</v>
      </c>
      <c r="K357" s="29">
        <v>90</v>
      </c>
      <c r="L357" s="19">
        <v>98.888888888888886</v>
      </c>
    </row>
    <row r="358" spans="1:12" s="7" customFormat="1" ht="15.75" customHeight="1" x14ac:dyDescent="0.2">
      <c r="A358" s="18" t="s">
        <v>146</v>
      </c>
      <c r="B358" s="18" t="s">
        <v>175</v>
      </c>
      <c r="C358" s="18"/>
      <c r="D358" s="29">
        <v>1</v>
      </c>
      <c r="E358" s="29">
        <v>2363</v>
      </c>
      <c r="F358" s="29">
        <v>2364</v>
      </c>
      <c r="G358" s="19">
        <v>99.957698815566829</v>
      </c>
      <c r="H358" s="18"/>
      <c r="I358" s="29">
        <v>2</v>
      </c>
      <c r="J358" s="29">
        <v>74</v>
      </c>
      <c r="K358" s="29">
        <v>76</v>
      </c>
      <c r="L358" s="19">
        <v>97.368421052631575</v>
      </c>
    </row>
    <row r="359" spans="1:12" s="7" customFormat="1" ht="15.75" customHeight="1" x14ac:dyDescent="0.2">
      <c r="A359" s="18" t="s">
        <v>147</v>
      </c>
      <c r="B359" s="18" t="s">
        <v>24</v>
      </c>
      <c r="C359" s="18"/>
      <c r="D359" s="29">
        <v>269</v>
      </c>
      <c r="E359" s="29">
        <v>3515</v>
      </c>
      <c r="F359" s="29">
        <v>3784</v>
      </c>
      <c r="G359" s="19">
        <v>92.891120507399577</v>
      </c>
      <c r="H359" s="18"/>
      <c r="I359" s="29">
        <v>25</v>
      </c>
      <c r="J359" s="29">
        <v>1390</v>
      </c>
      <c r="K359" s="29">
        <v>1415</v>
      </c>
      <c r="L359" s="19">
        <v>98.233215547703182</v>
      </c>
    </row>
    <row r="360" spans="1:12" s="7" customFormat="1" ht="15.75" customHeight="1" x14ac:dyDescent="0.2">
      <c r="A360" s="18" t="s">
        <v>147</v>
      </c>
      <c r="B360" s="18" t="s">
        <v>182</v>
      </c>
      <c r="C360" s="18"/>
      <c r="D360" s="29">
        <v>6</v>
      </c>
      <c r="E360" s="29">
        <v>3707</v>
      </c>
      <c r="F360" s="29">
        <v>3713</v>
      </c>
      <c r="G360" s="19">
        <v>99.838405601939129</v>
      </c>
      <c r="H360" s="18"/>
      <c r="I360" s="29">
        <v>4</v>
      </c>
      <c r="J360" s="29">
        <v>317</v>
      </c>
      <c r="K360" s="29">
        <v>321</v>
      </c>
      <c r="L360" s="19">
        <v>98.753894080996886</v>
      </c>
    </row>
    <row r="361" spans="1:12" s="7" customFormat="1" ht="15.75" customHeight="1" x14ac:dyDescent="0.2">
      <c r="A361" s="18" t="s">
        <v>147</v>
      </c>
      <c r="B361" s="18" t="s">
        <v>9</v>
      </c>
      <c r="C361" s="18"/>
      <c r="D361" s="29">
        <v>386</v>
      </c>
      <c r="E361" s="29">
        <v>6569</v>
      </c>
      <c r="F361" s="29">
        <v>6955</v>
      </c>
      <c r="G361" s="19">
        <v>94.450035945363055</v>
      </c>
      <c r="H361" s="18"/>
      <c r="I361" s="29">
        <v>52</v>
      </c>
      <c r="J361" s="29">
        <v>199</v>
      </c>
      <c r="K361" s="29">
        <v>251</v>
      </c>
      <c r="L361" s="19">
        <v>79.282868525896419</v>
      </c>
    </row>
    <row r="362" spans="1:12" s="7" customFormat="1" ht="15.75" customHeight="1" x14ac:dyDescent="0.2">
      <c r="A362" s="18" t="s">
        <v>148</v>
      </c>
      <c r="B362" s="18" t="s">
        <v>222</v>
      </c>
      <c r="C362" s="18"/>
      <c r="D362" s="29">
        <v>105</v>
      </c>
      <c r="E362" s="29">
        <v>3056</v>
      </c>
      <c r="F362" s="29">
        <v>3161</v>
      </c>
      <c r="G362" s="19">
        <v>96.678266371401449</v>
      </c>
      <c r="H362" s="18"/>
      <c r="I362" s="29">
        <v>0</v>
      </c>
      <c r="J362" s="29">
        <v>21</v>
      </c>
      <c r="K362" s="29">
        <v>21</v>
      </c>
      <c r="L362" s="19">
        <v>100</v>
      </c>
    </row>
    <row r="363" spans="1:12" s="7" customFormat="1" ht="15.75" customHeight="1" x14ac:dyDescent="0.2">
      <c r="A363" s="18" t="s">
        <v>148</v>
      </c>
      <c r="B363" s="18" t="s">
        <v>7</v>
      </c>
      <c r="C363" s="18"/>
      <c r="D363" s="29">
        <v>410</v>
      </c>
      <c r="E363" s="29">
        <v>4500</v>
      </c>
      <c r="F363" s="29">
        <v>4910</v>
      </c>
      <c r="G363" s="19">
        <v>91.649694501018331</v>
      </c>
      <c r="H363" s="18"/>
      <c r="I363" s="29">
        <v>80</v>
      </c>
      <c r="J363" s="29">
        <v>848</v>
      </c>
      <c r="K363" s="29">
        <v>928</v>
      </c>
      <c r="L363" s="19">
        <v>91.379310344827587</v>
      </c>
    </row>
    <row r="364" spans="1:12" s="7" customFormat="1" ht="15.75" customHeight="1" x14ac:dyDescent="0.2">
      <c r="A364" s="18" t="s">
        <v>148</v>
      </c>
      <c r="B364" s="18" t="s">
        <v>9</v>
      </c>
      <c r="C364" s="18"/>
      <c r="D364" s="29">
        <v>491</v>
      </c>
      <c r="E364" s="29">
        <v>14643</v>
      </c>
      <c r="F364" s="29">
        <v>15134</v>
      </c>
      <c r="G364" s="19">
        <v>96.755649530857667</v>
      </c>
      <c r="H364" s="18"/>
      <c r="I364" s="29">
        <v>100</v>
      </c>
      <c r="J364" s="29">
        <v>2296</v>
      </c>
      <c r="K364" s="29">
        <v>2396</v>
      </c>
      <c r="L364" s="19">
        <v>95.826377295492492</v>
      </c>
    </row>
    <row r="365" spans="1:12" s="7" customFormat="1" ht="15.75" customHeight="1" x14ac:dyDescent="0.2">
      <c r="A365" s="18" t="s">
        <v>149</v>
      </c>
      <c r="B365" s="18" t="s">
        <v>20</v>
      </c>
      <c r="C365" s="18"/>
      <c r="D365" s="29">
        <v>304</v>
      </c>
      <c r="E365" s="29">
        <v>1935</v>
      </c>
      <c r="F365" s="29">
        <v>2239</v>
      </c>
      <c r="G365" s="19">
        <v>86.422510049129073</v>
      </c>
      <c r="H365" s="18"/>
      <c r="I365" s="29">
        <v>98</v>
      </c>
      <c r="J365" s="29">
        <v>134</v>
      </c>
      <c r="K365" s="29">
        <v>232</v>
      </c>
      <c r="L365" s="19">
        <v>57.758620689655174</v>
      </c>
    </row>
    <row r="366" spans="1:12" s="7" customFormat="1" ht="15.75" customHeight="1" x14ac:dyDescent="0.2">
      <c r="A366" s="18" t="s">
        <v>149</v>
      </c>
      <c r="B366" s="18" t="s">
        <v>21</v>
      </c>
      <c r="C366" s="18"/>
      <c r="D366" s="29">
        <v>179</v>
      </c>
      <c r="E366" s="29">
        <v>3369</v>
      </c>
      <c r="F366" s="29">
        <v>3548</v>
      </c>
      <c r="G366" s="19">
        <v>94.954904171364149</v>
      </c>
      <c r="H366" s="18"/>
      <c r="I366" s="29">
        <v>9</v>
      </c>
      <c r="J366" s="29">
        <v>302</v>
      </c>
      <c r="K366" s="29">
        <v>311</v>
      </c>
      <c r="L366" s="19">
        <v>97.106109324758847</v>
      </c>
    </row>
    <row r="367" spans="1:12" s="7" customFormat="1" ht="15.75" customHeight="1" x14ac:dyDescent="0.2">
      <c r="A367" s="18" t="s">
        <v>150</v>
      </c>
      <c r="B367" s="18" t="s">
        <v>249</v>
      </c>
      <c r="C367" s="18"/>
      <c r="D367" s="29">
        <v>31</v>
      </c>
      <c r="E367" s="29">
        <v>2067</v>
      </c>
      <c r="F367" s="29">
        <v>2098</v>
      </c>
      <c r="G367" s="19">
        <v>98.522402287893229</v>
      </c>
      <c r="H367" s="18"/>
      <c r="I367" s="29">
        <v>0</v>
      </c>
      <c r="J367" s="29">
        <v>20</v>
      </c>
      <c r="K367" s="29">
        <v>20</v>
      </c>
      <c r="L367" s="19">
        <v>100</v>
      </c>
    </row>
    <row r="368" spans="1:12" s="7" customFormat="1" ht="15.75" customHeight="1" x14ac:dyDescent="0.2">
      <c r="A368" s="18" t="s">
        <v>150</v>
      </c>
      <c r="B368" s="18" t="s">
        <v>211</v>
      </c>
      <c r="C368" s="18"/>
      <c r="D368" s="29">
        <v>1</v>
      </c>
      <c r="E368" s="29">
        <v>2228</v>
      </c>
      <c r="F368" s="29">
        <v>2229</v>
      </c>
      <c r="G368" s="19">
        <v>99.955136832660386</v>
      </c>
      <c r="H368" s="18"/>
      <c r="I368" s="29">
        <v>0</v>
      </c>
      <c r="J368" s="29">
        <v>63</v>
      </c>
      <c r="K368" s="29">
        <v>63</v>
      </c>
      <c r="L368" s="19">
        <v>100</v>
      </c>
    </row>
    <row r="369" spans="1:12" s="7" customFormat="1" ht="15.75" customHeight="1" x14ac:dyDescent="0.2">
      <c r="A369" s="18" t="s">
        <v>150</v>
      </c>
      <c r="B369" s="18" t="s">
        <v>89</v>
      </c>
      <c r="C369" s="18"/>
      <c r="D369" s="29">
        <v>5221</v>
      </c>
      <c r="E369" s="29">
        <v>5102</v>
      </c>
      <c r="F369" s="29">
        <v>10323</v>
      </c>
      <c r="G369" s="19">
        <v>49.423617165552649</v>
      </c>
      <c r="H369" s="18"/>
      <c r="I369" s="29">
        <v>3409</v>
      </c>
      <c r="J369" s="29">
        <v>518</v>
      </c>
      <c r="K369" s="29">
        <v>3927</v>
      </c>
      <c r="L369" s="19">
        <v>13.190730837789662</v>
      </c>
    </row>
    <row r="370" spans="1:12" s="7" customFormat="1" ht="15.75" customHeight="1" x14ac:dyDescent="0.2">
      <c r="A370" s="18" t="s">
        <v>150</v>
      </c>
      <c r="B370" s="18" t="s">
        <v>151</v>
      </c>
      <c r="C370" s="18"/>
      <c r="D370" s="29">
        <v>375</v>
      </c>
      <c r="E370" s="29">
        <v>2879</v>
      </c>
      <c r="F370" s="29">
        <v>3254</v>
      </c>
      <c r="G370" s="19">
        <v>88.475722188076219</v>
      </c>
      <c r="H370" s="18"/>
      <c r="I370" s="29">
        <v>44</v>
      </c>
      <c r="J370" s="29">
        <v>40</v>
      </c>
      <c r="K370" s="29">
        <v>84</v>
      </c>
      <c r="L370" s="19">
        <v>47.61904761904762</v>
      </c>
    </row>
    <row r="371" spans="1:12" s="7" customFormat="1" ht="15.75" customHeight="1" x14ac:dyDescent="0.2">
      <c r="A371" s="18" t="s">
        <v>150</v>
      </c>
      <c r="B371" s="18" t="s">
        <v>7</v>
      </c>
      <c r="C371" s="18"/>
      <c r="D371" s="29">
        <v>465</v>
      </c>
      <c r="E371" s="29">
        <v>1764</v>
      </c>
      <c r="F371" s="29">
        <v>2229</v>
      </c>
      <c r="G371" s="19">
        <v>79.138627187079408</v>
      </c>
      <c r="H371" s="18"/>
      <c r="I371" s="29">
        <v>91</v>
      </c>
      <c r="J371" s="29">
        <v>189</v>
      </c>
      <c r="K371" s="29">
        <v>280</v>
      </c>
      <c r="L371" s="19">
        <v>67.5</v>
      </c>
    </row>
    <row r="372" spans="1:12" s="7" customFormat="1" ht="15.75" customHeight="1" x14ac:dyDescent="0.2">
      <c r="A372" s="18" t="s">
        <v>150</v>
      </c>
      <c r="B372" s="18" t="s">
        <v>215</v>
      </c>
      <c r="C372" s="18"/>
      <c r="D372" s="29">
        <v>4</v>
      </c>
      <c r="E372" s="29">
        <v>2144</v>
      </c>
      <c r="F372" s="29">
        <v>2148</v>
      </c>
      <c r="G372" s="19">
        <v>99.813780260707631</v>
      </c>
      <c r="H372" s="18"/>
      <c r="I372" s="29">
        <v>4</v>
      </c>
      <c r="J372" s="29">
        <v>682</v>
      </c>
      <c r="K372" s="29">
        <v>686</v>
      </c>
      <c r="L372" s="19">
        <v>99.416909620991248</v>
      </c>
    </row>
    <row r="373" spans="1:12" s="7" customFormat="1" ht="15.75" customHeight="1" x14ac:dyDescent="0.2">
      <c r="A373" s="18" t="s">
        <v>150</v>
      </c>
      <c r="B373" s="18" t="s">
        <v>9</v>
      </c>
      <c r="C373" s="18"/>
      <c r="D373" s="29">
        <v>644</v>
      </c>
      <c r="E373" s="29">
        <v>4301</v>
      </c>
      <c r="F373" s="29">
        <v>4945</v>
      </c>
      <c r="G373" s="19">
        <v>86.976744186046517</v>
      </c>
      <c r="H373" s="18"/>
      <c r="I373" s="29">
        <v>422</v>
      </c>
      <c r="J373" s="29">
        <v>131</v>
      </c>
      <c r="K373" s="29">
        <v>553</v>
      </c>
      <c r="L373" s="19">
        <v>23.688969258589513</v>
      </c>
    </row>
    <row r="374" spans="1:12" s="7" customFormat="1" ht="15.75" customHeight="1" x14ac:dyDescent="0.2">
      <c r="A374" s="18" t="s">
        <v>150</v>
      </c>
      <c r="B374" s="18" t="s">
        <v>8</v>
      </c>
      <c r="C374" s="18"/>
      <c r="D374" s="29">
        <v>43</v>
      </c>
      <c r="E374" s="29">
        <v>3090</v>
      </c>
      <c r="F374" s="29">
        <v>3133</v>
      </c>
      <c r="G374" s="19">
        <v>98.627513565272906</v>
      </c>
      <c r="H374" s="18"/>
      <c r="I374" s="29">
        <v>19</v>
      </c>
      <c r="J374" s="29">
        <v>1192</v>
      </c>
      <c r="K374" s="29">
        <v>1211</v>
      </c>
      <c r="L374" s="19">
        <v>98.431048720066059</v>
      </c>
    </row>
    <row r="375" spans="1:12" s="7" customFormat="1" ht="15.75" customHeight="1" x14ac:dyDescent="0.2">
      <c r="A375" s="18" t="s">
        <v>150</v>
      </c>
      <c r="B375" s="18" t="s">
        <v>267</v>
      </c>
      <c r="C375" s="18"/>
      <c r="D375" s="29">
        <v>80</v>
      </c>
      <c r="E375" s="29">
        <v>3142</v>
      </c>
      <c r="F375" s="29">
        <v>3222</v>
      </c>
      <c r="G375" s="19">
        <v>97.517070142768461</v>
      </c>
      <c r="H375" s="18"/>
      <c r="I375" s="29">
        <v>0</v>
      </c>
      <c r="J375" s="29">
        <v>41</v>
      </c>
      <c r="K375" s="29">
        <v>41</v>
      </c>
      <c r="L375" s="19">
        <v>100</v>
      </c>
    </row>
    <row r="376" spans="1:12" s="7" customFormat="1" ht="15.75" customHeight="1" x14ac:dyDescent="0.2">
      <c r="A376" s="18" t="s">
        <v>152</v>
      </c>
      <c r="B376" s="18" t="s">
        <v>1</v>
      </c>
      <c r="C376" s="18"/>
      <c r="D376" s="29">
        <v>874</v>
      </c>
      <c r="E376" s="29">
        <v>7498</v>
      </c>
      <c r="F376" s="29">
        <v>8372</v>
      </c>
      <c r="G376" s="19">
        <v>89.560439560439562</v>
      </c>
      <c r="H376" s="18"/>
      <c r="I376" s="29">
        <v>170</v>
      </c>
      <c r="J376" s="29">
        <v>168</v>
      </c>
      <c r="K376" s="29">
        <v>338</v>
      </c>
      <c r="L376" s="19">
        <v>49.704142011834321</v>
      </c>
    </row>
    <row r="377" spans="1:12" s="7" customFormat="1" ht="15.75" customHeight="1" x14ac:dyDescent="0.2">
      <c r="A377" s="18" t="s">
        <v>153</v>
      </c>
      <c r="B377" s="18" t="s">
        <v>175</v>
      </c>
      <c r="C377" s="18"/>
      <c r="D377" s="29">
        <v>12</v>
      </c>
      <c r="E377" s="29">
        <v>3871</v>
      </c>
      <c r="F377" s="29">
        <v>3883</v>
      </c>
      <c r="G377" s="19">
        <v>99.690960597476177</v>
      </c>
      <c r="H377" s="18"/>
      <c r="I377" s="29">
        <v>32</v>
      </c>
      <c r="J377" s="29">
        <v>608</v>
      </c>
      <c r="K377" s="29">
        <v>640</v>
      </c>
      <c r="L377" s="19">
        <v>95</v>
      </c>
    </row>
    <row r="378" spans="1:12" s="7" customFormat="1" ht="15.75" customHeight="1" x14ac:dyDescent="0.2">
      <c r="A378" s="18" t="s">
        <v>154</v>
      </c>
      <c r="B378" s="18" t="s">
        <v>20</v>
      </c>
      <c r="C378" s="18"/>
      <c r="D378" s="29">
        <v>1487</v>
      </c>
      <c r="E378" s="29">
        <v>5000</v>
      </c>
      <c r="F378" s="29">
        <v>6487</v>
      </c>
      <c r="G378" s="19">
        <v>77.07723138584862</v>
      </c>
      <c r="H378" s="18"/>
      <c r="I378" s="29">
        <v>810</v>
      </c>
      <c r="J378" s="29">
        <v>1102</v>
      </c>
      <c r="K378" s="29">
        <v>1912</v>
      </c>
      <c r="L378" s="19">
        <v>57.635983263598327</v>
      </c>
    </row>
    <row r="379" spans="1:12" s="7" customFormat="1" ht="15.75" customHeight="1" x14ac:dyDescent="0.2">
      <c r="A379" s="18" t="s">
        <v>154</v>
      </c>
      <c r="B379" s="18" t="s">
        <v>21</v>
      </c>
      <c r="C379" s="18"/>
      <c r="D379" s="29">
        <v>2562</v>
      </c>
      <c r="E379" s="29">
        <v>7170</v>
      </c>
      <c r="F379" s="29">
        <v>9732</v>
      </c>
      <c r="G379" s="19">
        <v>73.674475955610362</v>
      </c>
      <c r="H379" s="18"/>
      <c r="I379" s="29">
        <v>1571</v>
      </c>
      <c r="J379" s="29">
        <v>2258</v>
      </c>
      <c r="K379" s="29">
        <v>3829</v>
      </c>
      <c r="L379" s="19">
        <v>58.971010707756598</v>
      </c>
    </row>
    <row r="380" spans="1:12" s="7" customFormat="1" ht="15.75" customHeight="1" x14ac:dyDescent="0.2">
      <c r="A380" s="18" t="s">
        <v>155</v>
      </c>
      <c r="B380" s="18" t="s">
        <v>177</v>
      </c>
      <c r="C380" s="18"/>
      <c r="D380" s="29">
        <v>1</v>
      </c>
      <c r="E380" s="29">
        <v>2854</v>
      </c>
      <c r="F380" s="29">
        <v>2855</v>
      </c>
      <c r="G380" s="19">
        <v>99.964973730297729</v>
      </c>
      <c r="H380" s="18"/>
      <c r="I380" s="29">
        <v>1</v>
      </c>
      <c r="J380" s="29">
        <v>169</v>
      </c>
      <c r="K380" s="29">
        <v>170</v>
      </c>
      <c r="L380" s="19">
        <v>99.411764705882348</v>
      </c>
    </row>
    <row r="381" spans="1:12" s="7" customFormat="1" ht="15.75" customHeight="1" x14ac:dyDescent="0.2">
      <c r="A381" s="18" t="s">
        <v>155</v>
      </c>
      <c r="B381" s="18" t="s">
        <v>7</v>
      </c>
      <c r="C381" s="18"/>
      <c r="D381" s="29">
        <v>701</v>
      </c>
      <c r="E381" s="29">
        <v>3505</v>
      </c>
      <c r="F381" s="29">
        <v>4206</v>
      </c>
      <c r="G381" s="19">
        <v>83.333333333333329</v>
      </c>
      <c r="H381" s="18"/>
      <c r="I381" s="29">
        <v>359</v>
      </c>
      <c r="J381" s="29">
        <v>35</v>
      </c>
      <c r="K381" s="29">
        <v>394</v>
      </c>
      <c r="L381" s="19">
        <v>8.8832487309644677</v>
      </c>
    </row>
    <row r="382" spans="1:12" s="7" customFormat="1" ht="15.75" customHeight="1" x14ac:dyDescent="0.2">
      <c r="A382" s="18" t="s">
        <v>155</v>
      </c>
      <c r="B382" s="18" t="s">
        <v>9</v>
      </c>
      <c r="C382" s="18"/>
      <c r="D382" s="29">
        <v>1638</v>
      </c>
      <c r="E382" s="29">
        <v>6477</v>
      </c>
      <c r="F382" s="29">
        <v>8115</v>
      </c>
      <c r="G382" s="19">
        <v>79.815157116451019</v>
      </c>
      <c r="H382" s="18"/>
      <c r="I382" s="29">
        <v>1152</v>
      </c>
      <c r="J382" s="29">
        <v>198</v>
      </c>
      <c r="K382" s="29">
        <v>1350</v>
      </c>
      <c r="L382" s="19">
        <v>14.666666666666666</v>
      </c>
    </row>
    <row r="383" spans="1:12" x14ac:dyDescent="0.2">
      <c r="A383" s="18" t="s">
        <v>156</v>
      </c>
      <c r="B383" s="18" t="s">
        <v>24</v>
      </c>
      <c r="C383" s="18"/>
      <c r="D383" s="29">
        <v>229</v>
      </c>
      <c r="E383" s="29">
        <v>4328</v>
      </c>
      <c r="F383" s="29">
        <v>4557</v>
      </c>
      <c r="G383" s="19">
        <v>94.974764099188064</v>
      </c>
      <c r="H383" s="18"/>
      <c r="I383" s="29">
        <v>115</v>
      </c>
      <c r="J383" s="29">
        <v>783</v>
      </c>
      <c r="K383" s="29">
        <v>898</v>
      </c>
      <c r="L383" s="19">
        <v>87.193763919821819</v>
      </c>
    </row>
    <row r="384" spans="1:12" s="16" customFormat="1" x14ac:dyDescent="0.2">
      <c r="A384" s="18" t="s">
        <v>156</v>
      </c>
      <c r="B384" s="18" t="s">
        <v>63</v>
      </c>
      <c r="C384" s="18"/>
      <c r="D384" s="29">
        <v>55</v>
      </c>
      <c r="E384" s="29">
        <v>1769</v>
      </c>
      <c r="F384" s="29">
        <v>1824</v>
      </c>
      <c r="G384" s="19">
        <v>96.984649122807014</v>
      </c>
      <c r="H384" s="18"/>
      <c r="I384" s="29">
        <v>12</v>
      </c>
      <c r="J384" s="29">
        <v>4</v>
      </c>
      <c r="K384" s="29">
        <v>16</v>
      </c>
      <c r="L384" s="19">
        <v>25</v>
      </c>
    </row>
    <row r="385" spans="1:12" s="16" customFormat="1" x14ac:dyDescent="0.2">
      <c r="A385" s="18" t="s">
        <v>156</v>
      </c>
      <c r="B385" s="18" t="s">
        <v>7</v>
      </c>
      <c r="C385" s="18"/>
      <c r="D385" s="29">
        <v>1313</v>
      </c>
      <c r="E385" s="29">
        <v>4552</v>
      </c>
      <c r="F385" s="29">
        <v>5865</v>
      </c>
      <c r="G385" s="19">
        <v>77.612958226768967</v>
      </c>
      <c r="H385" s="18"/>
      <c r="I385" s="29">
        <v>1060</v>
      </c>
      <c r="J385" s="29">
        <v>52</v>
      </c>
      <c r="K385" s="29">
        <v>1112</v>
      </c>
      <c r="L385" s="19">
        <v>4.6762589928057556</v>
      </c>
    </row>
    <row r="386" spans="1:12" s="16" customFormat="1" x14ac:dyDescent="0.2">
      <c r="A386" s="18" t="s">
        <v>156</v>
      </c>
      <c r="B386" s="18" t="s">
        <v>9</v>
      </c>
      <c r="C386" s="18"/>
      <c r="D386" s="29">
        <v>2809</v>
      </c>
      <c r="E386" s="29">
        <v>5611</v>
      </c>
      <c r="F386" s="29">
        <v>8420</v>
      </c>
      <c r="G386" s="19">
        <v>66.63895486935867</v>
      </c>
      <c r="H386" s="18"/>
      <c r="I386" s="29">
        <v>2141</v>
      </c>
      <c r="J386" s="29">
        <v>476</v>
      </c>
      <c r="K386" s="29">
        <v>2617</v>
      </c>
      <c r="L386" s="19">
        <v>18.188765762323271</v>
      </c>
    </row>
    <row r="387" spans="1:12" s="16" customFormat="1" x14ac:dyDescent="0.2">
      <c r="A387" s="18" t="s">
        <v>157</v>
      </c>
      <c r="B387" s="18" t="s">
        <v>180</v>
      </c>
      <c r="C387" s="18"/>
      <c r="D387" s="29">
        <v>27</v>
      </c>
      <c r="E387" s="29">
        <v>4968</v>
      </c>
      <c r="F387" s="29">
        <v>4995</v>
      </c>
      <c r="G387" s="19">
        <v>99.459459459459453</v>
      </c>
      <c r="H387" s="18"/>
      <c r="I387" s="29">
        <v>9</v>
      </c>
      <c r="J387" s="29">
        <v>175</v>
      </c>
      <c r="K387" s="29">
        <v>184</v>
      </c>
      <c r="L387" s="19">
        <v>95.108695652173907</v>
      </c>
    </row>
    <row r="388" spans="1:12" s="16" customFormat="1" x14ac:dyDescent="0.2">
      <c r="A388" s="18" t="s">
        <v>157</v>
      </c>
      <c r="B388" s="18" t="s">
        <v>21</v>
      </c>
      <c r="C388" s="18"/>
      <c r="D388" s="29">
        <v>1091</v>
      </c>
      <c r="E388" s="29">
        <v>5027</v>
      </c>
      <c r="F388" s="29">
        <v>6118</v>
      </c>
      <c r="G388" s="19">
        <v>82.167374959136978</v>
      </c>
      <c r="H388" s="18"/>
      <c r="I388" s="29">
        <v>353</v>
      </c>
      <c r="J388" s="29">
        <v>710</v>
      </c>
      <c r="K388" s="29">
        <v>1063</v>
      </c>
      <c r="L388" s="19">
        <v>66.792097836312323</v>
      </c>
    </row>
    <row r="389" spans="1:12" ht="13.5" thickBot="1" x14ac:dyDescent="0.25">
      <c r="A389" s="13"/>
      <c r="B389" s="13"/>
      <c r="C389" s="13"/>
      <c r="D389" s="31"/>
      <c r="E389" s="31"/>
      <c r="F389" s="31"/>
      <c r="G389" s="14"/>
      <c r="H389" s="13"/>
      <c r="I389" s="31"/>
      <c r="J389" s="31"/>
      <c r="K389" s="31"/>
      <c r="L389" s="14"/>
    </row>
    <row r="390" spans="1:12" ht="13.5" thickBot="1" x14ac:dyDescent="0.25">
      <c r="B390" s="12" t="s">
        <v>166</v>
      </c>
      <c r="C390" s="8"/>
      <c r="D390" s="23">
        <f>SUM(D3:D388)</f>
        <v>235570</v>
      </c>
      <c r="E390" s="23">
        <f>SUM(E3:E388)</f>
        <v>2082118</v>
      </c>
      <c r="F390" s="23">
        <f>SUM(F3:F388)</f>
        <v>2317688</v>
      </c>
      <c r="G390" s="27">
        <f>E390/F390*100</f>
        <v>89.835991729689241</v>
      </c>
      <c r="H390" s="9"/>
      <c r="I390" s="23">
        <f>SUM(I3:I388)</f>
        <v>119348</v>
      </c>
      <c r="J390" s="23">
        <f>SUM(J3:J388)</f>
        <v>251355</v>
      </c>
      <c r="K390" s="23">
        <f>SUM(K3:K388)</f>
        <v>370703</v>
      </c>
      <c r="L390" s="25">
        <f>J390/K390*100</f>
        <v>67.804954370479877</v>
      </c>
    </row>
    <row r="391" spans="1:12" ht="13.5" thickBot="1" x14ac:dyDescent="0.25">
      <c r="B391" s="12" t="s">
        <v>190</v>
      </c>
      <c r="C391" s="8"/>
      <c r="D391" s="23">
        <v>84301</v>
      </c>
      <c r="E391" s="23">
        <v>539937</v>
      </c>
      <c r="F391" s="23">
        <f>E391+D391</f>
        <v>624238</v>
      </c>
      <c r="G391" s="27">
        <f>E391/F391*100</f>
        <v>86.495375161396765</v>
      </c>
      <c r="H391" s="9"/>
      <c r="I391" s="23">
        <v>54244</v>
      </c>
      <c r="J391" s="23">
        <v>39811</v>
      </c>
      <c r="K391" s="23">
        <f>J391+I391</f>
        <v>94055</v>
      </c>
      <c r="L391" s="25">
        <f>J391/K391*100</f>
        <v>42.327361650098347</v>
      </c>
    </row>
    <row r="392" spans="1:12" x14ac:dyDescent="0.2">
      <c r="B392" s="10"/>
    </row>
    <row r="393" spans="1:12" x14ac:dyDescent="0.2">
      <c r="L393" s="33"/>
    </row>
  </sheetData>
  <sortState ref="A3:L386">
    <sortCondition ref="A3:A386"/>
    <sortCondition ref="B3:B386"/>
  </sortState>
  <mergeCells count="2">
    <mergeCell ref="D1:G1"/>
    <mergeCell ref="I1:L1"/>
  </mergeCells>
  <conditionalFormatting sqref="D3:G381 A3:B381 I3:L381">
    <cfRule type="expression" dxfId="5" priority="23" stopIfTrue="1">
      <formula>MOD(ROW(),2)=0</formula>
    </cfRule>
    <cfRule type="expression" dxfId="4" priority="24" stopIfTrue="1">
      <formula>MOD(ROW(),2)=1</formula>
    </cfRule>
  </conditionalFormatting>
  <conditionalFormatting sqref="D382:G386 A382:B386 I382:L386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387:G388 A387:B388 I387:L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Lucio Airton Franzen</cp:lastModifiedBy>
  <cp:lastPrinted>2018-02-01T13:15:15Z</cp:lastPrinted>
  <dcterms:created xsi:type="dcterms:W3CDTF">2016-11-09T11:13:03Z</dcterms:created>
  <dcterms:modified xsi:type="dcterms:W3CDTF">2020-10-06T14:48:46Z</dcterms:modified>
</cp:coreProperties>
</file>