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cioairton\Desktop\novembro unidades 100%\"/>
    </mc:Choice>
  </mc:AlternateContent>
  <bookViews>
    <workbookView xWindow="0" yWindow="0" windowWidth="21600" windowHeight="9735"/>
  </bookViews>
  <sheets>
    <sheet name="Sheet1" sheetId="1" r:id="rId1"/>
  </sheets>
  <definedNames>
    <definedName name="_xlnm.Print_Titles" localSheetId="0">Sheet1!$1:$2</definedName>
  </definedNames>
  <calcPr calcId="152511"/>
</workbook>
</file>

<file path=xl/calcChain.xml><?xml version="1.0" encoding="utf-8"?>
<calcChain xmlns="http://schemas.openxmlformats.org/spreadsheetml/2006/main">
  <c r="D390" i="1" l="1"/>
  <c r="E390" i="1"/>
  <c r="F390" i="1"/>
  <c r="I390" i="1"/>
  <c r="J390" i="1"/>
  <c r="K390" i="1"/>
  <c r="G390" i="1" l="1"/>
  <c r="L390" i="1"/>
  <c r="K391" i="1"/>
  <c r="L391" i="1" s="1"/>
  <c r="F391" i="1" l="1"/>
  <c r="G391" i="1" s="1"/>
</calcChain>
</file>

<file path=xl/sharedStrings.xml><?xml version="1.0" encoding="utf-8"?>
<sst xmlns="http://schemas.openxmlformats.org/spreadsheetml/2006/main" count="808" uniqueCount="275">
  <si>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</si>
  <si>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</si>
  <si>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</si>
  <si>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</si>
  <si>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</si>
  <si>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</si>
  <si>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</si>
  <si>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</si>
  <si>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</si>
  <si>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</si>
  <si>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</si>
  <si>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</si>
  <si>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</si>
  <si>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</si>
  <si>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</si>
  <si>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4ª Vara Cível</t>
  </si>
  <si>
    <t>Vara da Fazenda Pública</t>
  </si>
  <si>
    <t>Balneário Piçarras</t>
  </si>
  <si>
    <t>1ª Vara</t>
  </si>
  <si>
    <t>2ª Vara</t>
  </si>
  <si>
    <t>Barra Velha</t>
  </si>
  <si>
    <t>Biguaçu</t>
  </si>
  <si>
    <t>Vara Criminal</t>
  </si>
  <si>
    <t>Blumenau</t>
  </si>
  <si>
    <t>1ª Vara da Família</t>
  </si>
  <si>
    <t>1ª Vara da Fazenda Acidentes do Trab e Reg Público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</si>
  <si>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</si>
  <si>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</si>
  <si>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</si>
  <si>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</si>
  <si>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</si>
  <si>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</si>
  <si>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</si>
  <si>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</si>
  <si>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</si>
  <si>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</si>
  <si>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</si>
  <si>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</si>
  <si>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</si>
  <si>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</si>
  <si>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</si>
  <si>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</si>
  <si>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</si>
  <si>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</si>
  <si>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</si>
  <si>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</si>
  <si>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</si>
  <si>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</si>
  <si>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4ª Vara Criminal</t>
  </si>
  <si>
    <t>6ª Vara Cível</t>
  </si>
  <si>
    <t>Vara de Execuções Fiscais Municipais e Estaduais</t>
  </si>
  <si>
    <t>Vara de Execuções Penais</t>
  </si>
  <si>
    <t>Vara de Execuções contra a Fazenda Pública e Precatórios</t>
  </si>
  <si>
    <t>Capital - Bancário</t>
  </si>
  <si>
    <t>Capital - Continente</t>
  </si>
  <si>
    <t>Juizado Especial Cível</t>
  </si>
  <si>
    <t>Capital - Eduardo Luz</t>
  </si>
  <si>
    <t>Capital - Norte da Ilha</t>
  </si>
  <si>
    <t>Capivari de Baixo</t>
  </si>
  <si>
    <t>Catanduvas</t>
  </si>
  <si>
    <t>Caçador</t>
  </si>
  <si>
    <t>Vara da Família, Infância, Juventude, Idoso, Órfãos e Sucessões</t>
  </si>
  <si>
    <t>Chapecó</t>
  </si>
  <si>
    <t>Concórdia</t>
  </si>
  <si>
    <t>Vara da Família Órfãos, Sucessões Inf e Juventude</t>
  </si>
  <si>
    <t>Coronel Freitas</t>
  </si>
  <si>
    <t>Correia Pinto</t>
  </si>
  <si>
    <t>Criciúma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</si>
  <si>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</si>
  <si>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</si>
  <si>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</si>
  <si>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</si>
  <si>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</si>
  <si>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</si>
  <si>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</si>
  <si>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</si>
  <si>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</si>
  <si>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</si>
  <si>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</si>
  <si>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</si>
  <si>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</si>
  <si>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</si>
  <si>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</si>
  <si>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</si>
  <si>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</si>
  <si>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</si>
  <si>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</si>
  <si>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</si>
  <si>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</si>
  <si>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</si>
  <si>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</si>
  <si>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</si>
  <si>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</si>
  <si>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</si>
  <si>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</si>
  <si>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</si>
  <si>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</si>
  <si>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</si>
  <si>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Juizado Especial Criminal e Delitos de Trânsito</t>
  </si>
  <si>
    <t>Lages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</si>
  <si>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</si>
  <si>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</si>
  <si>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</si>
  <si>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</si>
  <si>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</si>
  <si>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</si>
  <si>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</si>
  <si>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</si>
  <si>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</si>
  <si>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</si>
  <si>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</si>
  <si>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</si>
  <si>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</si>
  <si>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</si>
  <si>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</si>
  <si>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</si>
  <si>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</si>
  <si>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</si>
  <si>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</si>
  <si>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</si>
  <si>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</si>
  <si>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</si>
  <si>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</si>
  <si>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</si>
  <si>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</si>
  <si>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</si>
  <si>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</si>
  <si>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</si>
  <si>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</si>
  <si>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</si>
  <si>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</si>
  <si>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</si>
  <si>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</si>
  <si>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</si>
  <si>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</si>
  <si>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</si>
  <si>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</si>
  <si>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</si>
  <si>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</si>
  <si>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</si>
  <si>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</si>
  <si>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</si>
  <si>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</si>
  <si>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</si>
  <si>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</si>
  <si>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</si>
  <si>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</si>
  <si>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</si>
  <si>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</si>
  <si>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</si>
  <si>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</si>
  <si>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</si>
  <si>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</si>
  <si>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</si>
  <si>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</si>
  <si>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</si>
  <si>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</si>
  <si>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</si>
  <si>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Processos Físicos</t>
  </si>
  <si>
    <t>Processos Eletrônicos</t>
  </si>
  <si>
    <t>Total de Processos</t>
  </si>
  <si>
    <t xml:space="preserve">Processos Físicos  </t>
  </si>
  <si>
    <t xml:space="preserve">Processos Eletrônicos  </t>
  </si>
  <si>
    <t xml:space="preserve">Total de Processos  </t>
  </si>
  <si>
    <t>Totais</t>
  </si>
  <si>
    <t xml:space="preserve"> </t>
  </si>
  <si>
    <t>Vara Regional de Direito Bancário - 100% Digital</t>
  </si>
  <si>
    <t>Juizado Especial da Fazenda Pública - 100% Digital</t>
  </si>
  <si>
    <t>Vara Única - 100% Digital</t>
  </si>
  <si>
    <t>Vara de Execuções Penais - 100% Digital</t>
  </si>
  <si>
    <t>Unidade Regional de Direito Bancário do Litoral Sul Catarinense - 100% Digital</t>
  </si>
  <si>
    <t>Percentual Digitalizado</t>
  </si>
  <si>
    <t>2ª Vara Cível - 100% Digital - Art. 25, §3º da RC n. 06/2016</t>
  </si>
  <si>
    <t>Vara Única - 100% Digital - Art. 25, §3º da RC n. 06/2016</t>
  </si>
  <si>
    <t>Juizado Especial Cível - 100% Digital - Art. 25, §3º da RC n. 06/2016</t>
  </si>
  <si>
    <t>Vara Criminal - 100% Digital - Art. 25, §3º da RC n. 06/2016</t>
  </si>
  <si>
    <t>Unidade Regional de Execução Fiscal - 100% Digital - Art. 25, §3º da RC n. 06/2016</t>
  </si>
  <si>
    <t>2ª Vara Criminal - 100% Digital - Art. 25, §3º da RC n. 06/2016</t>
  </si>
  <si>
    <t>1ª Vara - 100% Digital - Art. 25, §3º da RC n. 06/2016</t>
  </si>
  <si>
    <t>2ª Vara - 100% Digital - Art. 25, §3º da RC n. 06/2016</t>
  </si>
  <si>
    <t>1ª Vara Cível - 100% Digital - Art. 25, §3º da RC n. 06/2016</t>
  </si>
  <si>
    <t>1ª Vara Criminal - 100% Digital</t>
  </si>
  <si>
    <t>Vara do Tribunal do Júri - 100% Digital - Art. 25, §3º da RC n. 06/2016</t>
  </si>
  <si>
    <t>2ª Vara da Família - 100% Digital - Art. 25, §3º da RC n. 06/2016</t>
  </si>
  <si>
    <t>Vara da Família e Sucessões</t>
  </si>
  <si>
    <t>Vara da Infância e Juventude - 100% Digital - Art. 25, §3º da RC n. 06/2016</t>
  </si>
  <si>
    <t>Juizado Especial Cível do Norte da Ilha - 100% Digital</t>
  </si>
  <si>
    <t>Vara da Fazenda Pública, Acidentes do Trabalho e Registros Públicos - 100% Digital - Art. 25, §3º da RC n. 06/2016</t>
  </si>
  <si>
    <t>Execuções Fiscais</t>
  </si>
  <si>
    <t>1ª Vara da Família - 100% Digital</t>
  </si>
  <si>
    <t>3ª Vara Criminal - 100% Digital</t>
  </si>
  <si>
    <t>Vara da Infância e Juventude - 100% Digital</t>
  </si>
  <si>
    <t>6ª Vara Cível - 100% Digital - Art. 25, §3º da RC n. 06/2016</t>
  </si>
  <si>
    <t>Unidade Judiciária de Cooperação - UNESC - 100% Digital</t>
  </si>
  <si>
    <t>1º Juizado Especial Cível - 100% Digital - Art. 25, §3º da RC n. 06/2016</t>
  </si>
  <si>
    <t>Vara da Família, Idoso, Órfãos e Sucessões</t>
  </si>
  <si>
    <t>4ª Vara da Fazenda Pública</t>
  </si>
  <si>
    <t>2ª Vara Criminal - 100% Digital</t>
  </si>
  <si>
    <t>2ª Vara da Fazenda - 100% Digital - Art. 25, §3º da RC n. 06/2016</t>
  </si>
  <si>
    <t>Unidade Regional de Direito Bancário do Extremo Oeste Catarinense - 100% Digital</t>
  </si>
  <si>
    <t>3ª Vara Cível - 100% Digital - Art. 25, §3º da RC n. 06/2016</t>
  </si>
  <si>
    <t>Juizado Especial Criminal - 100% Digital - Art. 25, §3º da RC n. 06/2016</t>
  </si>
  <si>
    <t>Vara Criminal da Região Metropolitana de Florianópolis - 100% Digital - Art. 25, §3º da RC n. 06/2016</t>
  </si>
  <si>
    <t>3ª Vara de Direito Bancário da Região Metropolitana de Florianópolis - 100% Digital - Art. 25, §3º da RC n. 06/2016</t>
  </si>
  <si>
    <t>Vara da Família do Foro do Continente - 100% Digital - Art. 25, §3º da RC n. 06/2016</t>
  </si>
  <si>
    <t>Vara de Direito Militar - 100% Digital - Art. 25, §3º da RC n. 06/2016</t>
  </si>
  <si>
    <t>2º Juizado Especial Cível - 100% Digital - Art. 25, §3º da RC n. 06/2016</t>
  </si>
  <si>
    <t>Vara de Família e Órfãos do Norte da Ilha - 100% Digital</t>
  </si>
  <si>
    <t>Juizado Especial Criminal e de Violência Doméstica - 100% Digital</t>
  </si>
  <si>
    <t>Herval dŽOeste</t>
  </si>
  <si>
    <t>Unidade Regional de Execuções Fiscais Estaduais - 100% Digital</t>
  </si>
  <si>
    <t/>
  </si>
  <si>
    <t>1ª Vara Criminal - 100% Digital - Art. 25, §3º da RC n. 06/2016</t>
  </si>
  <si>
    <t>3ª Vara da Família - 100% Digital - Art. 25, §3º da RC n. 06/2016</t>
  </si>
  <si>
    <t>7ª Vara Cível - 100% Digital - Art. 25, §3º da RC n. 06/2016</t>
  </si>
  <si>
    <t>1ª Vara da Família - 100% Digital - Art. 25, §3º da RC n. 06/2016</t>
  </si>
  <si>
    <t>Vara da Família - 100% Digital</t>
  </si>
  <si>
    <t>4ª Vara Cível - 100% Digital - Art. 25, §3º da RC n. 06/2016</t>
  </si>
  <si>
    <t>Vara Criminal - 100% Digital</t>
  </si>
  <si>
    <t>4ª Vara Criminal - 100% Digital</t>
  </si>
  <si>
    <t>2ª Vara de Direito Bancário da Região Metropolitana de Florianópolis - 100% Digital</t>
  </si>
  <si>
    <t>3ª Vara Criminal - 100% Digital - Art. 25, §3º da RC n. 06/2016</t>
  </si>
  <si>
    <t>Vara Única  - 100% Digital - Art. 25, §3º da RC n. 06/2016</t>
  </si>
  <si>
    <t>Vara da Infância e Juventude  - 100% Digital</t>
  </si>
  <si>
    <t>2º Juizado Especial Cível - 100% Digital</t>
  </si>
  <si>
    <t>2ª Vara da Família, Idoso, Órfãos e Sucessões - 100% Digital</t>
  </si>
  <si>
    <t>Vara da Família Órfãos, Sucessões Inf e Juventude - 100% Digital</t>
  </si>
  <si>
    <t>Vara do Tribunal do Júri - 100% Digital</t>
  </si>
  <si>
    <t>Unidade Judiciária de Cooperação - 100% Digital</t>
  </si>
  <si>
    <t>2ª Vara Cível - 100% Digital</t>
  </si>
  <si>
    <t>Juizado Especial Cível e Criminal e de Violência Doméstica e Familiar contra a Mulher - 100% Digital</t>
  </si>
  <si>
    <t>Unidade Regional de Execuções Fiscais Municipais e Estaduais</t>
  </si>
  <si>
    <t>Vara Regional de Recuperações Judiciais, Falências e Concordatas - 100% Digital</t>
  </si>
  <si>
    <t>1ª Vara Cível - 100% Digital</t>
  </si>
  <si>
    <t>3ª Vara da Fazenda Pública - 100% Digital - Art. 25, §3º da RC n. 06/2016</t>
  </si>
  <si>
    <t>1ª Vara de Direito Bancário da Região Metropolitana de Florianópolis - 100% Digital</t>
  </si>
  <si>
    <t>Juizado Especial Criminal do Fórum Desembargador Eduardo Luz - 100% Digital</t>
  </si>
  <si>
    <t>Vara da Infância e da Juventude - 100% Digital</t>
  </si>
  <si>
    <t>Vara de Sucessões e Reg Pub da Capital - 100% Digital - Art. 25, §3º da RC n. 06/2016</t>
  </si>
  <si>
    <t>Vara da Família, Infância, Juventude, Idoso, Órfãos e Sucessões - 100% Digital</t>
  </si>
  <si>
    <t>Vara da F. Púb. E. Fisc. A. do Trab. e Reg. Púb. - 100% Digital - Art. 25, §3º da RC n. 06/2016</t>
  </si>
  <si>
    <t>1ª Vara de Direito Bancário - 100% Digital</t>
  </si>
  <si>
    <t>3º Juizado Especial Cível - 100% Digital - Art. 25, §3º da RC n. 06/2016</t>
  </si>
  <si>
    <t>3ª Vara da Fazenda Pública e Juizado Especial da Fazenda Pública</t>
  </si>
  <si>
    <t>Juizado Especial Cível - 100% Digital</t>
  </si>
  <si>
    <t>2ª Vara - 100% Digital</t>
  </si>
  <si>
    <t>2ª Vara da Fazenda Pública - 100% Digital</t>
  </si>
  <si>
    <t>1º Juizado Especial Cível - 100% Digital</t>
  </si>
  <si>
    <t>Juizado Especial Cível e Criminal da Universidade Federal de Santa Catarina - 100% Digital</t>
  </si>
  <si>
    <t>Vara Regional de Execução Penal - 100% Digital</t>
  </si>
  <si>
    <t>2ª Vara de Direito Bancário - 100% Digital</t>
  </si>
  <si>
    <t>Juizado Especial Cível e Criminal - 100% Digital</t>
  </si>
  <si>
    <t>Vara da Fazenda Pública, Acidentes do Trabalho e Registros Públicos - 100% Digital</t>
  </si>
  <si>
    <t>Juizado de Violência Doméstica contra a Mulher - 100% Digital</t>
  </si>
  <si>
    <t>1ª Vara da Fazenda Pública - 100% Digital - Art. 25, §3º da RC n. 06/2016</t>
  </si>
  <si>
    <t>1ª Vara da Família, Idoso, Órfãos e Sucessões - 100% Digital</t>
  </si>
  <si>
    <t>1ª Vara da Fazenda - 100% Digital - Art. 25, §3º da RC n. 06/2016</t>
  </si>
  <si>
    <t>2ª Vara da Fazenda Pública - 100% Digital - Art. 25, §3º da RC n. 06/2016</t>
  </si>
  <si>
    <t>3ª Vara Cível - 100% Digital</t>
  </si>
  <si>
    <t>Vara da Família, Órfãos e Sucessões - 100% Digital</t>
  </si>
  <si>
    <t>Vara Comercial - 100% Digital - Art. 25, §3º da RC n. 06/2016</t>
  </si>
  <si>
    <t>Vara de Execuções Penais - 100% Digital - Art. 25, §3º da RC n. 06/2016</t>
  </si>
  <si>
    <t>5ª Vara Criminal - 100% Digital</t>
  </si>
  <si>
    <t>1ª Vara  - 100% Digital</t>
  </si>
  <si>
    <t>2ª Vara da Família - 100% Digital</t>
  </si>
  <si>
    <t>Juizado Especial - 100% Digital - Art. 25, §3º da RC n. 06/2016</t>
  </si>
  <si>
    <t>Vara da Fazenda Ac. Trabalho e Reg. Públicos - 100% Digital - Art. 25, §3º da RC n. 06/2016</t>
  </si>
  <si>
    <t>Novembro de 2019</t>
  </si>
  <si>
    <t>Novembro de 2020</t>
  </si>
  <si>
    <t>Emissão em 04-11-2020</t>
  </si>
  <si>
    <t>Vara da Família, Infância e Juventude - 100% Digital</t>
  </si>
  <si>
    <t>Juizado Especial Criminal - 100% EPROC</t>
  </si>
  <si>
    <t>Vara Única - 100% Digital -  - 100% EPROC</t>
  </si>
  <si>
    <t>Vara Única  - 100% EPROC</t>
  </si>
  <si>
    <t>1ª Vara da Família - 100% Digital - 100% EPROC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</si>
</sst>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indexed="8"/>
      <name val="Tahoma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  <font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3" borderId="0" xfId="0" applyFill="1"/>
    <xf numFmtId="0" fontId="0" fillId="3" borderId="0" xfId="0" applyFill="1" applyBorder="1"/>
    <xf numFmtId="2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3" xfId="0" applyFill="1" applyBorder="1"/>
    <xf numFmtId="0" fontId="3" fillId="3" borderId="3" xfId="0" applyFont="1" applyFill="1" applyBorder="1"/>
    <xf numFmtId="0" fontId="4" fillId="0" borderId="0" xfId="0" applyFont="1"/>
    <xf numFmtId="0" fontId="5" fillId="0" borderId="0" xfId="0" applyFont="1" applyFill="1"/>
    <xf numFmtId="0" fontId="3" fillId="4" borderId="2" xfId="0" applyFont="1" applyFill="1" applyBorder="1" applyAlignment="1">
      <alignment horizontal="right"/>
    </xf>
    <xf numFmtId="0" fontId="0" fillId="0" borderId="0" xfId="0" applyFont="1" applyBorder="1" applyAlignment="1">
      <alignment vertical="top"/>
    </xf>
    <xf numFmtId="4" fontId="0" fillId="0" borderId="0" xfId="0" applyNumberFormat="1" applyFont="1" applyBorder="1" applyAlignment="1">
      <alignment vertical="top"/>
    </xf>
    <xf numFmtId="0" fontId="4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6" fillId="0" borderId="5" xfId="0" applyFont="1" applyBorder="1" applyAlignment="1">
      <alignment vertical="top"/>
    </xf>
    <xf numFmtId="4" fontId="6" fillId="0" borderId="5" xfId="0" applyNumberFormat="1" applyFont="1" applyBorder="1" applyAlignment="1">
      <alignment vertical="top"/>
    </xf>
    <xf numFmtId="0" fontId="6" fillId="0" borderId="5" xfId="0" applyFont="1" applyFill="1" applyBorder="1" applyAlignment="1">
      <alignment vertical="top"/>
    </xf>
    <xf numFmtId="4" fontId="6" fillId="0" borderId="5" xfId="0" applyNumberFormat="1" applyFont="1" applyFill="1" applyBorder="1" applyAlignment="1">
      <alignment vertical="top"/>
    </xf>
    <xf numFmtId="0" fontId="3" fillId="0" borderId="0" xfId="0" applyFont="1" applyFill="1" applyAlignment="1">
      <alignment vertical="center"/>
    </xf>
    <xf numFmtId="3" fontId="3" fillId="4" borderId="3" xfId="0" applyNumberFormat="1" applyFont="1" applyFill="1" applyBorder="1"/>
    <xf numFmtId="4" fontId="2" fillId="2" borderId="0" xfId="0" applyNumberFormat="1" applyFont="1" applyFill="1" applyAlignment="1">
      <alignment horizontal="center" vertical="center" wrapText="1"/>
    </xf>
    <xf numFmtId="4" fontId="3" fillId="4" borderId="4" xfId="0" applyNumberFormat="1" applyFont="1" applyFill="1" applyBorder="1"/>
    <xf numFmtId="4" fontId="0" fillId="0" borderId="0" xfId="0" applyNumberFormat="1"/>
    <xf numFmtId="4" fontId="3" fillId="4" borderId="3" xfId="0" applyNumberFormat="1" applyFont="1" applyFill="1" applyBorder="1"/>
    <xf numFmtId="3" fontId="2" fillId="2" borderId="0" xfId="0" applyNumberFormat="1" applyFont="1" applyFill="1" applyAlignment="1">
      <alignment horizontal="center" vertical="center" wrapText="1"/>
    </xf>
    <xf numFmtId="3" fontId="6" fillId="0" borderId="5" xfId="0" applyNumberFormat="1" applyFont="1" applyBorder="1" applyAlignment="1">
      <alignment vertical="top"/>
    </xf>
    <xf numFmtId="3" fontId="6" fillId="0" borderId="5" xfId="0" applyNumberFormat="1" applyFont="1" applyFill="1" applyBorder="1" applyAlignment="1">
      <alignment vertical="top"/>
    </xf>
    <xf numFmtId="3" fontId="0" fillId="0" borderId="0" xfId="0" applyNumberFormat="1" applyFont="1" applyBorder="1" applyAlignment="1">
      <alignment vertical="top"/>
    </xf>
    <xf numFmtId="3" fontId="0" fillId="0" borderId="0" xfId="0" applyNumberFormat="1"/>
    <xf numFmtId="4" fontId="3" fillId="0" borderId="0" xfId="0" applyNumberFormat="1" applyFont="1" applyFill="1" applyBorder="1"/>
    <xf numFmtId="1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7"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3"/>
  <sheetViews>
    <sheetView tabSelected="1" zoomScale="90" zoomScaleNormal="90" workbookViewId="0">
      <pane ySplit="2" topLeftCell="A340" activePane="bottomLeft" state="frozen"/>
      <selection pane="bottomLeft" activeCell="B343" sqref="B343"/>
    </sheetView>
  </sheetViews>
  <sheetFormatPr defaultRowHeight="12.75" x14ac:dyDescent="0.2"/>
  <cols>
    <col min="1" max="1" width="23.7109375" bestFit="1" customWidth="1"/>
    <col min="2" max="2" width="83.42578125" customWidth="1"/>
    <col min="3" max="3" width="1.5703125" style="1" customWidth="1"/>
    <col min="4" max="4" width="11.28515625" style="32" bestFit="1" customWidth="1"/>
    <col min="5" max="6" width="13.140625" style="32" bestFit="1" customWidth="1"/>
    <col min="7" max="7" width="12.5703125" style="26" customWidth="1"/>
    <col min="8" max="8" width="1.28515625" style="1" customWidth="1"/>
    <col min="9" max="9" width="11.28515625" style="32" bestFit="1" customWidth="1"/>
    <col min="10" max="11" width="13.140625" style="32" bestFit="1" customWidth="1"/>
    <col min="12" max="12" width="12.28515625" style="26" customWidth="1"/>
  </cols>
  <sheetData>
    <row r="1" spans="1:12" ht="36.75" customHeight="1" x14ac:dyDescent="0.2">
      <c r="A1" t="s">
        <v>165</v>
      </c>
      <c r="B1" s="11" t="s">
        <v>269</v>
      </c>
      <c r="C1" s="4"/>
      <c r="D1" s="34" t="s">
        <v>267</v>
      </c>
      <c r="E1" s="34"/>
      <c r="F1" s="34"/>
      <c r="G1" s="34"/>
      <c r="H1" s="2"/>
      <c r="I1" s="35" t="s">
        <v>268</v>
      </c>
      <c r="J1" s="35"/>
      <c r="K1" s="35"/>
      <c r="L1" s="35"/>
    </row>
    <row r="2" spans="1:12" ht="49.5" customHeight="1" x14ac:dyDescent="0.2">
      <c r="A2" s="6" t="s">
        <v>156</v>
      </c>
      <c r="B2" s="6" t="s">
        <v>157</v>
      </c>
      <c r="C2" s="5"/>
      <c r="D2" s="28" t="s">
        <v>158</v>
      </c>
      <c r="E2" s="28" t="s">
        <v>159</v>
      </c>
      <c r="F2" s="28" t="s">
        <v>160</v>
      </c>
      <c r="G2" s="24" t="s">
        <v>171</v>
      </c>
      <c r="H2" s="3"/>
      <c r="I2" s="28" t="s">
        <v>161</v>
      </c>
      <c r="J2" s="28" t="s">
        <v>162</v>
      </c>
      <c r="K2" s="28" t="s">
        <v>163</v>
      </c>
      <c r="L2" s="24" t="s">
        <v>171</v>
      </c>
    </row>
    <row r="3" spans="1:12" s="17" customFormat="1" ht="15.75" customHeight="1" x14ac:dyDescent="0.2">
      <c r="A3" s="18" t="s">
        <v>0</v>
      </c>
      <c r="B3" s="18" t="s">
        <v>1</v>
      </c>
      <c r="C3" s="18"/>
      <c r="D3" s="29">
        <v>1431</v>
      </c>
      <c r="E3" s="29">
        <v>9636</v>
      </c>
      <c r="F3" s="29">
        <v>11067</v>
      </c>
      <c r="G3" s="19">
        <v>87.069666576307938</v>
      </c>
      <c r="H3" s="18"/>
      <c r="I3" s="29">
        <v>171</v>
      </c>
      <c r="J3" s="29">
        <v>766</v>
      </c>
      <c r="K3" s="29">
        <v>937</v>
      </c>
      <c r="L3" s="19">
        <v>81.750266808964781</v>
      </c>
    </row>
    <row r="4" spans="1:12" s="7" customFormat="1" ht="15.75" customHeight="1" x14ac:dyDescent="0.2">
      <c r="A4" s="18" t="s">
        <v>2</v>
      </c>
      <c r="B4" s="18" t="s">
        <v>199</v>
      </c>
      <c r="C4" s="18"/>
      <c r="D4" s="29">
        <v>0</v>
      </c>
      <c r="E4" s="29">
        <v>8449</v>
      </c>
      <c r="F4" s="29">
        <v>8449</v>
      </c>
      <c r="G4" s="19">
        <v>100</v>
      </c>
      <c r="H4" s="18"/>
      <c r="I4" s="29">
        <v>0</v>
      </c>
      <c r="J4" s="29">
        <v>942</v>
      </c>
      <c r="K4" s="29">
        <v>942</v>
      </c>
      <c r="L4" s="19">
        <v>100</v>
      </c>
    </row>
    <row r="5" spans="1:12" s="7" customFormat="1" ht="15.75" customHeight="1" x14ac:dyDescent="0.2">
      <c r="A5" s="18" t="s">
        <v>2</v>
      </c>
      <c r="B5" s="18" t="s">
        <v>168</v>
      </c>
      <c r="C5" s="18"/>
      <c r="D5" s="29">
        <v>0</v>
      </c>
      <c r="E5" s="29">
        <v>1449</v>
      </c>
      <c r="F5" s="29">
        <v>1449</v>
      </c>
      <c r="G5" s="19">
        <v>100</v>
      </c>
      <c r="H5" s="18"/>
      <c r="I5" s="29">
        <v>0</v>
      </c>
      <c r="J5" s="29">
        <v>87</v>
      </c>
      <c r="K5" s="29">
        <v>87</v>
      </c>
      <c r="L5" s="19">
        <v>100</v>
      </c>
    </row>
    <row r="6" spans="1:12" s="7" customFormat="1" ht="15.75" customHeight="1" x14ac:dyDescent="0.2">
      <c r="A6" s="18" t="s">
        <v>3</v>
      </c>
      <c r="B6" s="18" t="s">
        <v>168</v>
      </c>
      <c r="C6" s="18"/>
      <c r="D6" s="29">
        <v>2</v>
      </c>
      <c r="E6" s="29">
        <v>1361</v>
      </c>
      <c r="F6" s="29">
        <v>1363</v>
      </c>
      <c r="G6" s="19">
        <v>99.853264856933237</v>
      </c>
      <c r="H6" s="18"/>
      <c r="I6" s="29">
        <v>0</v>
      </c>
      <c r="J6" s="29">
        <v>48</v>
      </c>
      <c r="K6" s="29">
        <v>48</v>
      </c>
      <c r="L6" s="19">
        <v>100</v>
      </c>
    </row>
    <row r="7" spans="1:12" s="7" customFormat="1" ht="15.75" customHeight="1" x14ac:dyDescent="0.2">
      <c r="A7" s="18" t="s">
        <v>4</v>
      </c>
      <c r="B7" s="18" t="s">
        <v>178</v>
      </c>
      <c r="C7" s="18"/>
      <c r="D7" s="29">
        <v>0</v>
      </c>
      <c r="E7" s="29">
        <v>2369</v>
      </c>
      <c r="F7" s="29">
        <v>2369</v>
      </c>
      <c r="G7" s="19">
        <v>100</v>
      </c>
      <c r="H7" s="18"/>
      <c r="I7" s="29">
        <v>1</v>
      </c>
      <c r="J7" s="29">
        <v>1</v>
      </c>
      <c r="K7" s="29">
        <v>2</v>
      </c>
      <c r="L7" s="19">
        <v>50</v>
      </c>
    </row>
    <row r="8" spans="1:12" s="7" customFormat="1" ht="15.75" customHeight="1" x14ac:dyDescent="0.2">
      <c r="A8" s="18" t="s">
        <v>4</v>
      </c>
      <c r="B8" s="18" t="s">
        <v>19</v>
      </c>
      <c r="C8" s="18"/>
      <c r="D8" s="29">
        <v>233</v>
      </c>
      <c r="E8" s="29">
        <v>9776</v>
      </c>
      <c r="F8" s="29">
        <v>10009</v>
      </c>
      <c r="G8" s="19">
        <v>97.672095114397038</v>
      </c>
      <c r="H8" s="18"/>
      <c r="I8" s="29">
        <v>12</v>
      </c>
      <c r="J8" s="29">
        <v>158</v>
      </c>
      <c r="K8" s="29">
        <v>170</v>
      </c>
      <c r="L8" s="19">
        <v>92.941176470588232</v>
      </c>
    </row>
    <row r="9" spans="1:12" s="7" customFormat="1" ht="15.75" customHeight="1" x14ac:dyDescent="0.2">
      <c r="A9" s="18" t="s">
        <v>5</v>
      </c>
      <c r="B9" s="18" t="s">
        <v>7</v>
      </c>
      <c r="C9" s="18"/>
      <c r="D9" s="29">
        <v>4070</v>
      </c>
      <c r="E9" s="29">
        <v>8007</v>
      </c>
      <c r="F9" s="29">
        <v>12077</v>
      </c>
      <c r="G9" s="19">
        <v>66.299577709696123</v>
      </c>
      <c r="H9" s="18"/>
      <c r="I9" s="29">
        <v>1946</v>
      </c>
      <c r="J9" s="29">
        <v>866</v>
      </c>
      <c r="K9" s="29">
        <v>2812</v>
      </c>
      <c r="L9" s="19">
        <v>30.796586059743955</v>
      </c>
    </row>
    <row r="10" spans="1:12" s="17" customFormat="1" ht="15.75" customHeight="1" x14ac:dyDescent="0.2">
      <c r="A10" s="18" t="s">
        <v>5</v>
      </c>
      <c r="B10" s="18" t="s">
        <v>181</v>
      </c>
      <c r="C10" s="18"/>
      <c r="D10" s="29">
        <v>5</v>
      </c>
      <c r="E10" s="29">
        <v>2434</v>
      </c>
      <c r="F10" s="29">
        <v>2439</v>
      </c>
      <c r="G10" s="19">
        <v>99.794997949979503</v>
      </c>
      <c r="H10" s="18"/>
      <c r="I10" s="29">
        <v>0</v>
      </c>
      <c r="J10" s="29">
        <v>5</v>
      </c>
      <c r="K10" s="29">
        <v>5</v>
      </c>
      <c r="L10" s="19">
        <v>100</v>
      </c>
    </row>
    <row r="11" spans="1:12" s="7" customFormat="1" ht="15.75" customHeight="1" x14ac:dyDescent="0.2">
      <c r="A11" s="18" t="s">
        <v>5</v>
      </c>
      <c r="B11" s="18" t="s">
        <v>9</v>
      </c>
      <c r="C11" s="18"/>
      <c r="D11" s="29">
        <v>1700</v>
      </c>
      <c r="E11" s="29">
        <v>5550</v>
      </c>
      <c r="F11" s="29">
        <v>7250</v>
      </c>
      <c r="G11" s="19">
        <v>76.551724137931032</v>
      </c>
      <c r="H11" s="18"/>
      <c r="I11" s="29">
        <v>530</v>
      </c>
      <c r="J11" s="29">
        <v>317</v>
      </c>
      <c r="K11" s="29">
        <v>847</v>
      </c>
      <c r="L11" s="19">
        <v>37.426210153482877</v>
      </c>
    </row>
    <row r="12" spans="1:12" s="7" customFormat="1" ht="15.75" customHeight="1" x14ac:dyDescent="0.2">
      <c r="A12" s="20" t="s">
        <v>5</v>
      </c>
      <c r="B12" s="20" t="s">
        <v>177</v>
      </c>
      <c r="C12" s="20"/>
      <c r="D12" s="30">
        <v>1</v>
      </c>
      <c r="E12" s="30">
        <v>5137</v>
      </c>
      <c r="F12" s="30">
        <v>5138</v>
      </c>
      <c r="G12" s="21">
        <v>99.980537173997661</v>
      </c>
      <c r="H12" s="20"/>
      <c r="I12" s="30">
        <v>1</v>
      </c>
      <c r="J12" s="30">
        <v>152</v>
      </c>
      <c r="K12" s="30">
        <v>153</v>
      </c>
      <c r="L12" s="21">
        <v>99.346405228758172</v>
      </c>
    </row>
    <row r="13" spans="1:12" s="17" customFormat="1" ht="15.75" customHeight="1" x14ac:dyDescent="0.2">
      <c r="A13" s="18" t="s">
        <v>5</v>
      </c>
      <c r="B13" s="18" t="s">
        <v>258</v>
      </c>
      <c r="C13" s="18"/>
      <c r="D13" s="29">
        <v>531</v>
      </c>
      <c r="E13" s="29">
        <v>2541</v>
      </c>
      <c r="F13" s="29">
        <v>3072</v>
      </c>
      <c r="G13" s="19">
        <v>82.71484375</v>
      </c>
      <c r="H13" s="18"/>
      <c r="I13" s="29">
        <v>0</v>
      </c>
      <c r="J13" s="29">
        <v>141</v>
      </c>
      <c r="K13" s="29">
        <v>141</v>
      </c>
      <c r="L13" s="19">
        <v>100</v>
      </c>
    </row>
    <row r="14" spans="1:12" s="7" customFormat="1" ht="15.75" customHeight="1" x14ac:dyDescent="0.2">
      <c r="A14" s="18" t="s">
        <v>11</v>
      </c>
      <c r="B14" s="18" t="s">
        <v>168</v>
      </c>
      <c r="C14" s="18"/>
      <c r="D14" s="29">
        <v>5</v>
      </c>
      <c r="E14" s="29">
        <v>4104</v>
      </c>
      <c r="F14" s="29">
        <v>4109</v>
      </c>
      <c r="G14" s="19">
        <v>99.87831589194451</v>
      </c>
      <c r="H14" s="18"/>
      <c r="I14" s="29">
        <v>0</v>
      </c>
      <c r="J14" s="29">
        <v>189</v>
      </c>
      <c r="K14" s="29">
        <v>189</v>
      </c>
      <c r="L14" s="19">
        <v>100</v>
      </c>
    </row>
    <row r="15" spans="1:12" s="7" customFormat="1" ht="15.75" customHeight="1" x14ac:dyDescent="0.2">
      <c r="A15" s="18" t="s">
        <v>12</v>
      </c>
      <c r="B15" s="18" t="s">
        <v>1</v>
      </c>
      <c r="C15" s="18"/>
      <c r="D15" s="29">
        <v>333</v>
      </c>
      <c r="E15" s="29">
        <v>7789</v>
      </c>
      <c r="F15" s="29">
        <v>8122</v>
      </c>
      <c r="G15" s="19">
        <v>95.900024624476728</v>
      </c>
      <c r="H15" s="18"/>
      <c r="I15" s="29">
        <v>13</v>
      </c>
      <c r="J15" s="29">
        <v>395</v>
      </c>
      <c r="K15" s="29">
        <v>408</v>
      </c>
      <c r="L15" s="19">
        <v>96.813725490196077</v>
      </c>
    </row>
    <row r="16" spans="1:12" s="7" customFormat="1" ht="15.75" customHeight="1" x14ac:dyDescent="0.2">
      <c r="A16" s="18" t="s">
        <v>13</v>
      </c>
      <c r="B16" s="18" t="s">
        <v>271</v>
      </c>
      <c r="C16" s="18"/>
      <c r="D16" s="29">
        <v>13</v>
      </c>
      <c r="E16" s="29">
        <v>4490</v>
      </c>
      <c r="F16" s="29">
        <v>4503</v>
      </c>
      <c r="G16" s="19">
        <v>99.711303575394183</v>
      </c>
      <c r="H16" s="18"/>
      <c r="I16" s="29" t="s">
        <v>211</v>
      </c>
      <c r="J16" s="29" t="s">
        <v>211</v>
      </c>
      <c r="K16" s="29" t="s">
        <v>211</v>
      </c>
      <c r="L16" s="19" t="s">
        <v>211</v>
      </c>
    </row>
    <row r="17" spans="1:12" s="7" customFormat="1" ht="15.75" customHeight="1" x14ac:dyDescent="0.2">
      <c r="A17" s="18" t="s">
        <v>13</v>
      </c>
      <c r="B17" s="18" t="s">
        <v>270</v>
      </c>
      <c r="C17" s="18"/>
      <c r="D17" s="29">
        <v>3</v>
      </c>
      <c r="E17" s="29">
        <v>1984</v>
      </c>
      <c r="F17" s="29">
        <v>1987</v>
      </c>
      <c r="G17" s="19">
        <v>99.849018621036734</v>
      </c>
      <c r="H17" s="18"/>
      <c r="I17" s="29">
        <v>0</v>
      </c>
      <c r="J17" s="29">
        <v>88</v>
      </c>
      <c r="K17" s="29">
        <v>88</v>
      </c>
      <c r="L17" s="19">
        <v>100</v>
      </c>
    </row>
    <row r="18" spans="1:12" s="15" customFormat="1" ht="15.75" customHeight="1" x14ac:dyDescent="0.2">
      <c r="A18" s="18" t="s">
        <v>13</v>
      </c>
      <c r="B18" s="18" t="s">
        <v>259</v>
      </c>
      <c r="C18" s="18"/>
      <c r="D18" s="29">
        <v>3</v>
      </c>
      <c r="E18" s="29">
        <v>2331</v>
      </c>
      <c r="F18" s="29">
        <v>2334</v>
      </c>
      <c r="G18" s="19">
        <v>99.871465295629818</v>
      </c>
      <c r="H18" s="18"/>
      <c r="I18" s="29">
        <v>0</v>
      </c>
      <c r="J18" s="29">
        <v>11</v>
      </c>
      <c r="K18" s="29">
        <v>11</v>
      </c>
      <c r="L18" s="19">
        <v>100</v>
      </c>
    </row>
    <row r="19" spans="1:12" s="7" customFormat="1" ht="15.75" customHeight="1" x14ac:dyDescent="0.2">
      <c r="A19" s="18" t="s">
        <v>13</v>
      </c>
      <c r="B19" s="18" t="s">
        <v>16</v>
      </c>
      <c r="C19" s="18"/>
      <c r="D19" s="29">
        <v>9957</v>
      </c>
      <c r="E19" s="29">
        <v>30351</v>
      </c>
      <c r="F19" s="29">
        <v>40308</v>
      </c>
      <c r="G19" s="19">
        <v>75.29770765108664</v>
      </c>
      <c r="H19" s="18"/>
      <c r="I19" s="29">
        <v>6360</v>
      </c>
      <c r="J19" s="29">
        <v>2670</v>
      </c>
      <c r="K19" s="29">
        <v>9030</v>
      </c>
      <c r="L19" s="19">
        <v>29.568106312292358</v>
      </c>
    </row>
    <row r="20" spans="1:12" s="7" customFormat="1" ht="15.75" customHeight="1" x14ac:dyDescent="0.2">
      <c r="A20" s="18" t="s">
        <v>13</v>
      </c>
      <c r="B20" s="18" t="s">
        <v>166</v>
      </c>
      <c r="C20" s="18"/>
      <c r="D20" s="29">
        <v>0</v>
      </c>
      <c r="E20" s="29">
        <v>4388</v>
      </c>
      <c r="F20" s="29">
        <v>4388</v>
      </c>
      <c r="G20" s="19">
        <v>100</v>
      </c>
      <c r="H20" s="18"/>
      <c r="I20" s="29">
        <v>0</v>
      </c>
      <c r="J20" s="29">
        <v>457</v>
      </c>
      <c r="K20" s="29">
        <v>457</v>
      </c>
      <c r="L20" s="19">
        <v>100</v>
      </c>
    </row>
    <row r="21" spans="1:12" s="7" customFormat="1" ht="15.75" customHeight="1" x14ac:dyDescent="0.2">
      <c r="A21" s="18" t="s">
        <v>13</v>
      </c>
      <c r="B21" s="18" t="s">
        <v>14</v>
      </c>
      <c r="C21" s="18"/>
      <c r="D21" s="29">
        <v>132</v>
      </c>
      <c r="E21" s="29">
        <v>978</v>
      </c>
      <c r="F21" s="29">
        <v>1110</v>
      </c>
      <c r="G21" s="19">
        <v>88.108108108108112</v>
      </c>
      <c r="H21" s="18"/>
      <c r="I21" s="29">
        <v>11</v>
      </c>
      <c r="J21" s="29">
        <v>64</v>
      </c>
      <c r="K21" s="29">
        <v>75</v>
      </c>
      <c r="L21" s="19">
        <v>85.333333333333329</v>
      </c>
    </row>
    <row r="22" spans="1:12" s="7" customFormat="1" ht="15.75" customHeight="1" x14ac:dyDescent="0.2">
      <c r="A22" s="18" t="s">
        <v>13</v>
      </c>
      <c r="B22" s="18" t="s">
        <v>7</v>
      </c>
      <c r="C22" s="18"/>
      <c r="D22" s="29">
        <v>1379</v>
      </c>
      <c r="E22" s="29">
        <v>3337</v>
      </c>
      <c r="F22" s="29">
        <v>4716</v>
      </c>
      <c r="G22" s="19">
        <v>70.759117896522483</v>
      </c>
      <c r="H22" s="18"/>
      <c r="I22" s="29">
        <v>207</v>
      </c>
      <c r="J22" s="29">
        <v>245</v>
      </c>
      <c r="K22" s="29">
        <v>452</v>
      </c>
      <c r="L22" s="19">
        <v>54.203539823008846</v>
      </c>
    </row>
    <row r="23" spans="1:12" s="7" customFormat="1" ht="15.75" customHeight="1" x14ac:dyDescent="0.2">
      <c r="A23" s="18" t="s">
        <v>13</v>
      </c>
      <c r="B23" s="18" t="s">
        <v>6</v>
      </c>
      <c r="C23" s="18"/>
      <c r="D23" s="29">
        <v>113</v>
      </c>
      <c r="E23" s="29">
        <v>3243</v>
      </c>
      <c r="F23" s="29">
        <v>3356</v>
      </c>
      <c r="G23" s="19">
        <v>96.632896305125143</v>
      </c>
      <c r="H23" s="18"/>
      <c r="I23" s="29">
        <v>10</v>
      </c>
      <c r="J23" s="29">
        <v>839</v>
      </c>
      <c r="K23" s="29">
        <v>849</v>
      </c>
      <c r="L23" s="19">
        <v>98.822143698468793</v>
      </c>
    </row>
    <row r="24" spans="1:12" s="7" customFormat="1" ht="15.75" customHeight="1" x14ac:dyDescent="0.2">
      <c r="A24" s="18" t="s">
        <v>13</v>
      </c>
      <c r="B24" s="18" t="s">
        <v>224</v>
      </c>
      <c r="C24" s="18"/>
      <c r="D24" s="29">
        <v>1</v>
      </c>
      <c r="E24" s="29">
        <v>894</v>
      </c>
      <c r="F24" s="29">
        <v>895</v>
      </c>
      <c r="G24" s="19">
        <v>99.888268156424587</v>
      </c>
      <c r="H24" s="18"/>
      <c r="I24" s="29">
        <v>0</v>
      </c>
      <c r="J24" s="29">
        <v>31</v>
      </c>
      <c r="K24" s="29">
        <v>31</v>
      </c>
      <c r="L24" s="19">
        <v>100</v>
      </c>
    </row>
    <row r="25" spans="1:12" s="7" customFormat="1" ht="15.75" customHeight="1" x14ac:dyDescent="0.2">
      <c r="A25" s="18" t="s">
        <v>13</v>
      </c>
      <c r="B25" s="18" t="s">
        <v>229</v>
      </c>
      <c r="C25" s="18"/>
      <c r="D25" s="29">
        <v>7</v>
      </c>
      <c r="E25" s="29">
        <v>2198</v>
      </c>
      <c r="F25" s="29">
        <v>2205</v>
      </c>
      <c r="G25" s="19">
        <v>99.682539682539684</v>
      </c>
      <c r="H25" s="18"/>
      <c r="I25" s="29">
        <v>0</v>
      </c>
      <c r="J25" s="29">
        <v>212</v>
      </c>
      <c r="K25" s="29">
        <v>212</v>
      </c>
      <c r="L25" s="19">
        <v>100</v>
      </c>
    </row>
    <row r="26" spans="1:12" s="7" customFormat="1" ht="15.75" customHeight="1" x14ac:dyDescent="0.2">
      <c r="A26" s="18" t="s">
        <v>13</v>
      </c>
      <c r="B26" s="18" t="s">
        <v>8</v>
      </c>
      <c r="C26" s="18"/>
      <c r="D26" s="29">
        <v>12</v>
      </c>
      <c r="E26" s="29">
        <v>3989</v>
      </c>
      <c r="F26" s="29">
        <v>4001</v>
      </c>
      <c r="G26" s="19">
        <v>99.700074981254687</v>
      </c>
      <c r="H26" s="18"/>
      <c r="I26" s="29">
        <v>13</v>
      </c>
      <c r="J26" s="29">
        <v>1454</v>
      </c>
      <c r="K26" s="29">
        <v>1467</v>
      </c>
      <c r="L26" s="19">
        <v>99.113837764144506</v>
      </c>
    </row>
    <row r="27" spans="1:12" s="7" customFormat="1" ht="15.75" customHeight="1" x14ac:dyDescent="0.2">
      <c r="A27" s="18" t="s">
        <v>13</v>
      </c>
      <c r="B27" s="18" t="s">
        <v>200</v>
      </c>
      <c r="C27" s="18"/>
      <c r="D27" s="29">
        <v>1</v>
      </c>
      <c r="E27" s="29">
        <v>3396</v>
      </c>
      <c r="F27" s="29">
        <v>3397</v>
      </c>
      <c r="G27" s="19">
        <v>99.970562260818369</v>
      </c>
      <c r="H27" s="18"/>
      <c r="I27" s="29">
        <v>1</v>
      </c>
      <c r="J27" s="29">
        <v>70</v>
      </c>
      <c r="K27" s="29">
        <v>71</v>
      </c>
      <c r="L27" s="19">
        <v>98.591549295774641</v>
      </c>
    </row>
    <row r="28" spans="1:12" s="7" customFormat="1" ht="15.75" customHeight="1" x14ac:dyDescent="0.2">
      <c r="A28" s="18" t="s">
        <v>13</v>
      </c>
      <c r="B28" s="18" t="s">
        <v>217</v>
      </c>
      <c r="C28" s="18"/>
      <c r="D28" s="29">
        <v>12</v>
      </c>
      <c r="E28" s="29">
        <v>3265</v>
      </c>
      <c r="F28" s="29">
        <v>3277</v>
      </c>
      <c r="G28" s="19">
        <v>99.633811412877634</v>
      </c>
      <c r="H28" s="18"/>
      <c r="I28" s="29">
        <v>10</v>
      </c>
      <c r="J28" s="29">
        <v>116</v>
      </c>
      <c r="K28" s="29">
        <v>126</v>
      </c>
      <c r="L28" s="19">
        <v>92.063492063492063</v>
      </c>
    </row>
    <row r="29" spans="1:12" s="7" customFormat="1" ht="15.75" customHeight="1" x14ac:dyDescent="0.2">
      <c r="A29" s="18" t="s">
        <v>17</v>
      </c>
      <c r="B29" s="18" t="s">
        <v>230</v>
      </c>
      <c r="C29" s="18"/>
      <c r="D29" s="29">
        <v>3</v>
      </c>
      <c r="E29" s="29">
        <v>2389</v>
      </c>
      <c r="F29" s="29">
        <v>2392</v>
      </c>
      <c r="G29" s="19">
        <v>99.874581939799327</v>
      </c>
      <c r="H29" s="18"/>
      <c r="I29" s="29">
        <v>0</v>
      </c>
      <c r="J29" s="29">
        <v>24</v>
      </c>
      <c r="K29" s="29">
        <v>24</v>
      </c>
      <c r="L29" s="19">
        <v>100</v>
      </c>
    </row>
    <row r="30" spans="1:12" s="17" customFormat="1" ht="15.75" customHeight="1" x14ac:dyDescent="0.2">
      <c r="A30" s="18" t="s">
        <v>17</v>
      </c>
      <c r="B30" s="18" t="s">
        <v>18</v>
      </c>
      <c r="C30" s="18"/>
      <c r="D30" s="29">
        <v>1584</v>
      </c>
      <c r="E30" s="29">
        <v>6408</v>
      </c>
      <c r="F30" s="29">
        <v>7992</v>
      </c>
      <c r="G30" s="19">
        <v>80.180180180180187</v>
      </c>
      <c r="H30" s="18"/>
      <c r="I30" s="29">
        <v>1122</v>
      </c>
      <c r="J30" s="29">
        <v>78</v>
      </c>
      <c r="K30" s="29">
        <v>1200</v>
      </c>
      <c r="L30" s="19">
        <v>6.5</v>
      </c>
    </row>
    <row r="31" spans="1:12" s="7" customFormat="1" ht="15.75" customHeight="1" x14ac:dyDescent="0.2">
      <c r="A31" s="18" t="s">
        <v>17</v>
      </c>
      <c r="B31" s="18" t="s">
        <v>179</v>
      </c>
      <c r="C31" s="18"/>
      <c r="D31" s="29">
        <v>4</v>
      </c>
      <c r="E31" s="29">
        <v>10538</v>
      </c>
      <c r="F31" s="29">
        <v>10542</v>
      </c>
      <c r="G31" s="19">
        <v>99.962056535761718</v>
      </c>
      <c r="H31" s="18"/>
      <c r="I31" s="29">
        <v>1</v>
      </c>
      <c r="J31" s="29">
        <v>845</v>
      </c>
      <c r="K31" s="29">
        <v>846</v>
      </c>
      <c r="L31" s="19">
        <v>99.881796690307326</v>
      </c>
    </row>
    <row r="32" spans="1:12" s="7" customFormat="1" ht="15.75" customHeight="1" x14ac:dyDescent="0.2">
      <c r="A32" s="18" t="s">
        <v>20</v>
      </c>
      <c r="B32" s="18" t="s">
        <v>18</v>
      </c>
      <c r="C32" s="18"/>
      <c r="D32" s="29">
        <v>1046</v>
      </c>
      <c r="E32" s="29">
        <v>3312</v>
      </c>
      <c r="F32" s="29">
        <v>4358</v>
      </c>
      <c r="G32" s="19">
        <v>75.99816429554842</v>
      </c>
      <c r="H32" s="18"/>
      <c r="I32" s="29">
        <v>166</v>
      </c>
      <c r="J32" s="29">
        <v>405</v>
      </c>
      <c r="K32" s="29">
        <v>571</v>
      </c>
      <c r="L32" s="19">
        <v>70.928196147110327</v>
      </c>
    </row>
    <row r="33" spans="1:12" s="17" customFormat="1" ht="15.75" customHeight="1" x14ac:dyDescent="0.2">
      <c r="A33" s="18" t="s">
        <v>20</v>
      </c>
      <c r="B33" s="18" t="s">
        <v>19</v>
      </c>
      <c r="C33" s="18"/>
      <c r="D33" s="29">
        <v>1064</v>
      </c>
      <c r="E33" s="29">
        <v>6453</v>
      </c>
      <c r="F33" s="29">
        <v>7517</v>
      </c>
      <c r="G33" s="19">
        <v>85.845417054676062</v>
      </c>
      <c r="H33" s="18"/>
      <c r="I33" s="29">
        <v>408</v>
      </c>
      <c r="J33" s="29">
        <v>561</v>
      </c>
      <c r="K33" s="29">
        <v>969</v>
      </c>
      <c r="L33" s="19">
        <v>57.89473684210526</v>
      </c>
    </row>
    <row r="34" spans="1:12" s="15" customFormat="1" ht="15.75" customHeight="1" x14ac:dyDescent="0.2">
      <c r="A34" s="18" t="s">
        <v>21</v>
      </c>
      <c r="B34" s="18" t="s">
        <v>228</v>
      </c>
      <c r="C34" s="18"/>
      <c r="D34" s="29">
        <v>3</v>
      </c>
      <c r="E34" s="29">
        <v>2837</v>
      </c>
      <c r="F34" s="29">
        <v>2840</v>
      </c>
      <c r="G34" s="19">
        <v>99.894366197183103</v>
      </c>
      <c r="H34" s="18"/>
      <c r="I34" s="29">
        <v>0</v>
      </c>
      <c r="J34" s="29">
        <v>3</v>
      </c>
      <c r="K34" s="29">
        <v>3</v>
      </c>
      <c r="L34" s="19">
        <v>100</v>
      </c>
    </row>
    <row r="35" spans="1:12" s="15" customFormat="1" ht="15.75" customHeight="1" x14ac:dyDescent="0.2">
      <c r="A35" s="18" t="s">
        <v>21</v>
      </c>
      <c r="B35" s="18" t="s">
        <v>175</v>
      </c>
      <c r="C35" s="18"/>
      <c r="D35" s="29">
        <v>0</v>
      </c>
      <c r="E35" s="29">
        <v>3023</v>
      </c>
      <c r="F35" s="29">
        <v>3023</v>
      </c>
      <c r="G35" s="19">
        <v>100</v>
      </c>
      <c r="H35" s="18"/>
      <c r="I35" s="29">
        <v>1</v>
      </c>
      <c r="J35" s="29">
        <v>297</v>
      </c>
      <c r="K35" s="29">
        <v>298</v>
      </c>
      <c r="L35" s="19">
        <v>99.664429530201346</v>
      </c>
    </row>
    <row r="36" spans="1:12" s="7" customFormat="1" ht="15.75" customHeight="1" x14ac:dyDescent="0.2">
      <c r="A36" s="18" t="s">
        <v>21</v>
      </c>
      <c r="B36" s="18" t="s">
        <v>180</v>
      </c>
      <c r="C36" s="18"/>
      <c r="D36" s="29">
        <v>4</v>
      </c>
      <c r="E36" s="29">
        <v>3564</v>
      </c>
      <c r="F36" s="29">
        <v>3568</v>
      </c>
      <c r="G36" s="19">
        <v>99.88789237668162</v>
      </c>
      <c r="H36" s="18"/>
      <c r="I36" s="29">
        <v>7</v>
      </c>
      <c r="J36" s="29">
        <v>43</v>
      </c>
      <c r="K36" s="29">
        <v>50</v>
      </c>
      <c r="L36" s="19">
        <v>86</v>
      </c>
    </row>
    <row r="37" spans="1:12" s="7" customFormat="1" ht="15.75" customHeight="1" x14ac:dyDescent="0.2">
      <c r="A37" s="18" t="s">
        <v>21</v>
      </c>
      <c r="B37" s="18" t="s">
        <v>9</v>
      </c>
      <c r="C37" s="18"/>
      <c r="D37" s="29">
        <v>46</v>
      </c>
      <c r="E37" s="29">
        <v>15244</v>
      </c>
      <c r="F37" s="29">
        <v>15290</v>
      </c>
      <c r="G37" s="19">
        <v>99.699149771092223</v>
      </c>
      <c r="H37" s="18"/>
      <c r="I37" s="29">
        <v>51</v>
      </c>
      <c r="J37" s="29">
        <v>39</v>
      </c>
      <c r="K37" s="29">
        <v>90</v>
      </c>
      <c r="L37" s="19">
        <v>43.333333333333336</v>
      </c>
    </row>
    <row r="38" spans="1:12" s="7" customFormat="1" ht="15.75" customHeight="1" x14ac:dyDescent="0.2">
      <c r="A38" s="18" t="s">
        <v>23</v>
      </c>
      <c r="B38" s="18" t="s">
        <v>201</v>
      </c>
      <c r="C38" s="18"/>
      <c r="D38" s="29">
        <v>9</v>
      </c>
      <c r="E38" s="29">
        <v>2377</v>
      </c>
      <c r="F38" s="29">
        <v>2386</v>
      </c>
      <c r="G38" s="19">
        <v>99.622799664710811</v>
      </c>
      <c r="H38" s="18"/>
      <c r="I38" s="29">
        <v>7</v>
      </c>
      <c r="J38" s="29">
        <v>139</v>
      </c>
      <c r="K38" s="29">
        <v>146</v>
      </c>
      <c r="L38" s="19">
        <v>95.205479452054789</v>
      </c>
    </row>
    <row r="39" spans="1:12" s="7" customFormat="1" ht="15.75" customHeight="1" x14ac:dyDescent="0.2">
      <c r="A39" s="18" t="s">
        <v>23</v>
      </c>
      <c r="B39" s="18" t="s">
        <v>29</v>
      </c>
      <c r="C39" s="18"/>
      <c r="D39" s="29">
        <v>200</v>
      </c>
      <c r="E39" s="29">
        <v>946</v>
      </c>
      <c r="F39" s="29">
        <v>1146</v>
      </c>
      <c r="G39" s="19">
        <v>82.547993019197207</v>
      </c>
      <c r="H39" s="18"/>
      <c r="I39" s="29">
        <v>80</v>
      </c>
      <c r="J39" s="29">
        <v>6</v>
      </c>
      <c r="K39" s="29">
        <v>86</v>
      </c>
      <c r="L39" s="19">
        <v>6.9767441860465116</v>
      </c>
    </row>
    <row r="40" spans="1:12" s="7" customFormat="1" ht="15.75" customHeight="1" x14ac:dyDescent="0.2">
      <c r="A40" s="18" t="s">
        <v>23</v>
      </c>
      <c r="B40" s="18" t="s">
        <v>30</v>
      </c>
      <c r="C40" s="18"/>
      <c r="D40" s="29">
        <v>101</v>
      </c>
      <c r="E40" s="29">
        <v>1615</v>
      </c>
      <c r="F40" s="29">
        <v>1716</v>
      </c>
      <c r="G40" s="19">
        <v>94.114219114219111</v>
      </c>
      <c r="H40" s="18"/>
      <c r="I40" s="29">
        <v>25</v>
      </c>
      <c r="J40" s="29">
        <v>236</v>
      </c>
      <c r="K40" s="29">
        <v>261</v>
      </c>
      <c r="L40" s="19">
        <v>90.421455938697321</v>
      </c>
    </row>
    <row r="41" spans="1:12" s="7" customFormat="1" ht="15.75" customHeight="1" x14ac:dyDescent="0.2">
      <c r="A41" s="18" t="s">
        <v>23</v>
      </c>
      <c r="B41" s="18" t="s">
        <v>31</v>
      </c>
      <c r="C41" s="18"/>
      <c r="D41" s="29">
        <v>111</v>
      </c>
      <c r="E41" s="29">
        <v>17000</v>
      </c>
      <c r="F41" s="29">
        <v>17111</v>
      </c>
      <c r="G41" s="19">
        <v>99.351294488925248</v>
      </c>
      <c r="H41" s="18"/>
      <c r="I41" s="29">
        <v>66</v>
      </c>
      <c r="J41" s="29">
        <v>512</v>
      </c>
      <c r="K41" s="29">
        <v>578</v>
      </c>
      <c r="L41" s="19">
        <v>88.581314878892726</v>
      </c>
    </row>
    <row r="42" spans="1:12" s="7" customFormat="1" ht="15.75" customHeight="1" x14ac:dyDescent="0.2">
      <c r="A42" s="18" t="s">
        <v>23</v>
      </c>
      <c r="B42" s="18" t="s">
        <v>194</v>
      </c>
      <c r="C42" s="18"/>
      <c r="D42" s="29">
        <v>3</v>
      </c>
      <c r="E42" s="29">
        <v>3947</v>
      </c>
      <c r="F42" s="29">
        <v>3950</v>
      </c>
      <c r="G42" s="19">
        <v>99.924050632911388</v>
      </c>
      <c r="H42" s="18"/>
      <c r="I42" s="29">
        <v>1</v>
      </c>
      <c r="J42" s="29">
        <v>404</v>
      </c>
      <c r="K42" s="29">
        <v>405</v>
      </c>
      <c r="L42" s="19">
        <v>99.753086419753089</v>
      </c>
    </row>
    <row r="43" spans="1:12" s="17" customFormat="1" ht="15.75" customHeight="1" x14ac:dyDescent="0.2">
      <c r="A43" s="18" t="s">
        <v>23</v>
      </c>
      <c r="B43" s="18" t="s">
        <v>233</v>
      </c>
      <c r="C43" s="18"/>
      <c r="D43" s="29">
        <v>109</v>
      </c>
      <c r="E43" s="29">
        <v>7970</v>
      </c>
      <c r="F43" s="29">
        <v>8079</v>
      </c>
      <c r="G43" s="19">
        <v>98.650823121673469</v>
      </c>
      <c r="H43" s="18"/>
      <c r="I43" s="29">
        <v>0</v>
      </c>
      <c r="J43" s="29">
        <v>76</v>
      </c>
      <c r="K43" s="29">
        <v>76</v>
      </c>
      <c r="L43" s="19">
        <v>100</v>
      </c>
    </row>
    <row r="44" spans="1:12" s="17" customFormat="1" ht="15.75" customHeight="1" x14ac:dyDescent="0.2">
      <c r="A44" s="18" t="s">
        <v>23</v>
      </c>
      <c r="B44" s="18" t="s">
        <v>6</v>
      </c>
      <c r="C44" s="18"/>
      <c r="D44" s="29">
        <v>312</v>
      </c>
      <c r="E44" s="29">
        <v>3721</v>
      </c>
      <c r="F44" s="29">
        <v>4033</v>
      </c>
      <c r="G44" s="19">
        <v>92.263823456484005</v>
      </c>
      <c r="H44" s="18"/>
      <c r="I44" s="29">
        <v>188</v>
      </c>
      <c r="J44" s="29">
        <v>505</v>
      </c>
      <c r="K44" s="29">
        <v>693</v>
      </c>
      <c r="L44" s="19">
        <v>72.871572871572866</v>
      </c>
    </row>
    <row r="45" spans="1:12" s="15" customFormat="1" ht="15.75" customHeight="1" x14ac:dyDescent="0.2">
      <c r="A45" s="18" t="s">
        <v>23</v>
      </c>
      <c r="B45" s="18" t="s">
        <v>24</v>
      </c>
      <c r="C45" s="18"/>
      <c r="D45" s="29">
        <v>75</v>
      </c>
      <c r="E45" s="29">
        <v>3274</v>
      </c>
      <c r="F45" s="29">
        <v>3349</v>
      </c>
      <c r="G45" s="19">
        <v>97.760525530008962</v>
      </c>
      <c r="H45" s="18"/>
      <c r="I45" s="29">
        <v>7</v>
      </c>
      <c r="J45" s="29">
        <v>95</v>
      </c>
      <c r="K45" s="29">
        <v>102</v>
      </c>
      <c r="L45" s="19">
        <v>93.137254901960787</v>
      </c>
    </row>
    <row r="46" spans="1:12" s="7" customFormat="1" ht="15.75" customHeight="1" x14ac:dyDescent="0.2">
      <c r="A46" s="18" t="s">
        <v>23</v>
      </c>
      <c r="B46" s="18" t="s">
        <v>25</v>
      </c>
      <c r="C46" s="18"/>
      <c r="D46" s="29">
        <v>2516</v>
      </c>
      <c r="E46" s="29">
        <v>14074</v>
      </c>
      <c r="F46" s="29">
        <v>16590</v>
      </c>
      <c r="G46" s="19">
        <v>84.834237492465334</v>
      </c>
      <c r="H46" s="18"/>
      <c r="I46" s="29">
        <v>2241</v>
      </c>
      <c r="J46" s="29">
        <v>1801</v>
      </c>
      <c r="K46" s="29">
        <v>4042</v>
      </c>
      <c r="L46" s="19">
        <v>44.557149925779321</v>
      </c>
    </row>
    <row r="47" spans="1:12" s="7" customFormat="1" ht="15.75" customHeight="1" x14ac:dyDescent="0.2">
      <c r="A47" s="18" t="s">
        <v>23</v>
      </c>
      <c r="B47" s="18" t="s">
        <v>224</v>
      </c>
      <c r="C47" s="18"/>
      <c r="D47" s="29">
        <v>0</v>
      </c>
      <c r="E47" s="29">
        <v>3672</v>
      </c>
      <c r="F47" s="29">
        <v>3672</v>
      </c>
      <c r="G47" s="19">
        <v>100</v>
      </c>
      <c r="H47" s="18"/>
      <c r="I47" s="29">
        <v>0</v>
      </c>
      <c r="J47" s="29">
        <v>15</v>
      </c>
      <c r="K47" s="29">
        <v>15</v>
      </c>
      <c r="L47" s="19">
        <v>100</v>
      </c>
    </row>
    <row r="48" spans="1:12" s="7" customFormat="1" ht="15.75" customHeight="1" x14ac:dyDescent="0.2">
      <c r="A48" s="18" t="s">
        <v>23</v>
      </c>
      <c r="B48" s="18" t="s">
        <v>9</v>
      </c>
      <c r="C48" s="18"/>
      <c r="D48" s="29">
        <v>2443</v>
      </c>
      <c r="E48" s="29">
        <v>5555</v>
      </c>
      <c r="F48" s="29">
        <v>7998</v>
      </c>
      <c r="G48" s="19">
        <v>69.45486371592898</v>
      </c>
      <c r="H48" s="18"/>
      <c r="I48" s="29">
        <v>1616</v>
      </c>
      <c r="J48" s="29">
        <v>377</v>
      </c>
      <c r="K48" s="29">
        <v>1993</v>
      </c>
      <c r="L48" s="19">
        <v>18.916206723532362</v>
      </c>
    </row>
    <row r="49" spans="1:12" s="15" customFormat="1" ht="15.75" customHeight="1" x14ac:dyDescent="0.2">
      <c r="A49" s="18" t="s">
        <v>23</v>
      </c>
      <c r="B49" s="18" t="s">
        <v>8</v>
      </c>
      <c r="C49" s="18"/>
      <c r="D49" s="29">
        <v>113</v>
      </c>
      <c r="E49" s="29">
        <v>3300</v>
      </c>
      <c r="F49" s="29">
        <v>3413</v>
      </c>
      <c r="G49" s="19">
        <v>96.689129797831825</v>
      </c>
      <c r="H49" s="18"/>
      <c r="I49" s="29">
        <v>19</v>
      </c>
      <c r="J49" s="29">
        <v>118</v>
      </c>
      <c r="K49" s="29">
        <v>137</v>
      </c>
      <c r="L49" s="19">
        <v>86.131386861313871</v>
      </c>
    </row>
    <row r="50" spans="1:12" s="7" customFormat="1" ht="15.75" customHeight="1" x14ac:dyDescent="0.2">
      <c r="A50" s="18" t="s">
        <v>23</v>
      </c>
      <c r="B50" s="18" t="s">
        <v>183</v>
      </c>
      <c r="C50" s="18"/>
      <c r="D50" s="29">
        <v>16</v>
      </c>
      <c r="E50" s="29">
        <v>2068</v>
      </c>
      <c r="F50" s="29">
        <v>2084</v>
      </c>
      <c r="G50" s="19">
        <v>99.232245681381954</v>
      </c>
      <c r="H50" s="18"/>
      <c r="I50" s="29">
        <v>7</v>
      </c>
      <c r="J50" s="29">
        <v>19</v>
      </c>
      <c r="K50" s="29">
        <v>26</v>
      </c>
      <c r="L50" s="19">
        <v>73.07692307692308</v>
      </c>
    </row>
    <row r="51" spans="1:12" s="7" customFormat="1" ht="15.75" customHeight="1" x14ac:dyDescent="0.2">
      <c r="A51" s="18" t="s">
        <v>23</v>
      </c>
      <c r="B51" s="18" t="s">
        <v>26</v>
      </c>
      <c r="C51" s="18"/>
      <c r="D51" s="29">
        <v>10333</v>
      </c>
      <c r="E51" s="29">
        <v>15576</v>
      </c>
      <c r="F51" s="29">
        <v>25909</v>
      </c>
      <c r="G51" s="19">
        <v>60.118105677563783</v>
      </c>
      <c r="H51" s="18"/>
      <c r="I51" s="29">
        <v>9382</v>
      </c>
      <c r="J51" s="29">
        <v>1037</v>
      </c>
      <c r="K51" s="29">
        <v>10419</v>
      </c>
      <c r="L51" s="19">
        <v>9.9529705346002491</v>
      </c>
    </row>
    <row r="52" spans="1:12" s="7" customFormat="1" ht="15.75" customHeight="1" x14ac:dyDescent="0.2">
      <c r="A52" s="18" t="s">
        <v>23</v>
      </c>
      <c r="B52" s="18" t="s">
        <v>10</v>
      </c>
      <c r="C52" s="18"/>
      <c r="D52" s="29">
        <v>2676</v>
      </c>
      <c r="E52" s="29">
        <v>5199</v>
      </c>
      <c r="F52" s="29">
        <v>7875</v>
      </c>
      <c r="G52" s="19">
        <v>66.019047619047626</v>
      </c>
      <c r="H52" s="18"/>
      <c r="I52" s="29">
        <v>1849</v>
      </c>
      <c r="J52" s="29">
        <v>674</v>
      </c>
      <c r="K52" s="29">
        <v>2523</v>
      </c>
      <c r="L52" s="19">
        <v>26.714229092350376</v>
      </c>
    </row>
    <row r="53" spans="1:12" s="7" customFormat="1" ht="15.75" customHeight="1" x14ac:dyDescent="0.2">
      <c r="A53" s="18" t="s">
        <v>23</v>
      </c>
      <c r="B53" s="18" t="s">
        <v>27</v>
      </c>
      <c r="C53" s="18"/>
      <c r="D53" s="29">
        <v>302</v>
      </c>
      <c r="E53" s="29">
        <v>3761</v>
      </c>
      <c r="F53" s="29">
        <v>4063</v>
      </c>
      <c r="G53" s="19">
        <v>92.567068668471578</v>
      </c>
      <c r="H53" s="18"/>
      <c r="I53" s="29">
        <v>236</v>
      </c>
      <c r="J53" s="29">
        <v>1847</v>
      </c>
      <c r="K53" s="29">
        <v>2083</v>
      </c>
      <c r="L53" s="19">
        <v>88.670187229956795</v>
      </c>
    </row>
    <row r="54" spans="1:12" s="7" customFormat="1" ht="15.75" customHeight="1" x14ac:dyDescent="0.2">
      <c r="A54" s="18" t="s">
        <v>23</v>
      </c>
      <c r="B54" s="18" t="s">
        <v>15</v>
      </c>
      <c r="C54" s="18"/>
      <c r="D54" s="29">
        <v>1336</v>
      </c>
      <c r="E54" s="29">
        <v>4738</v>
      </c>
      <c r="F54" s="29">
        <v>6074</v>
      </c>
      <c r="G54" s="19">
        <v>78.004609812314783</v>
      </c>
      <c r="H54" s="18"/>
      <c r="I54" s="29">
        <v>460</v>
      </c>
      <c r="J54" s="29">
        <v>443</v>
      </c>
      <c r="K54" s="29">
        <v>903</v>
      </c>
      <c r="L54" s="19">
        <v>49.058693244739757</v>
      </c>
    </row>
    <row r="55" spans="1:12" s="7" customFormat="1" ht="15.75" customHeight="1" x14ac:dyDescent="0.2">
      <c r="A55" s="18" t="s">
        <v>23</v>
      </c>
      <c r="B55" s="18" t="s">
        <v>28</v>
      </c>
      <c r="C55" s="18"/>
      <c r="D55" s="29">
        <v>675</v>
      </c>
      <c r="E55" s="29">
        <v>6941</v>
      </c>
      <c r="F55" s="29">
        <v>7616</v>
      </c>
      <c r="G55" s="19">
        <v>91.137079831932766</v>
      </c>
      <c r="H55" s="18"/>
      <c r="I55" s="29">
        <v>14</v>
      </c>
      <c r="J55" s="29">
        <v>11</v>
      </c>
      <c r="K55" s="29">
        <v>25</v>
      </c>
      <c r="L55" s="19">
        <v>44</v>
      </c>
    </row>
    <row r="56" spans="1:12" s="7" customFormat="1" ht="15.75" customHeight="1" x14ac:dyDescent="0.2">
      <c r="A56" s="18" t="s">
        <v>32</v>
      </c>
      <c r="B56" s="18" t="s">
        <v>168</v>
      </c>
      <c r="C56" s="18"/>
      <c r="D56" s="29">
        <v>5</v>
      </c>
      <c r="E56" s="29">
        <v>4107</v>
      </c>
      <c r="F56" s="29">
        <v>4112</v>
      </c>
      <c r="G56" s="19">
        <v>99.878404669260703</v>
      </c>
      <c r="H56" s="18"/>
      <c r="I56" s="29">
        <v>0</v>
      </c>
      <c r="J56" s="29">
        <v>36</v>
      </c>
      <c r="K56" s="29">
        <v>36</v>
      </c>
      <c r="L56" s="19">
        <v>100</v>
      </c>
    </row>
    <row r="57" spans="1:12" s="7" customFormat="1" ht="15.75" customHeight="1" x14ac:dyDescent="0.2">
      <c r="A57" s="18" t="s">
        <v>33</v>
      </c>
      <c r="B57" s="18" t="s">
        <v>175</v>
      </c>
      <c r="C57" s="18"/>
      <c r="D57" s="29">
        <v>0</v>
      </c>
      <c r="E57" s="29">
        <v>5748</v>
      </c>
      <c r="F57" s="29">
        <v>5748</v>
      </c>
      <c r="G57" s="19">
        <v>100</v>
      </c>
      <c r="H57" s="18"/>
      <c r="I57" s="29">
        <v>2</v>
      </c>
      <c r="J57" s="29">
        <v>1897</v>
      </c>
      <c r="K57" s="29">
        <v>1899</v>
      </c>
      <c r="L57" s="19">
        <v>99.89468141126909</v>
      </c>
    </row>
    <row r="58" spans="1:12" s="7" customFormat="1" ht="15.75" customHeight="1" x14ac:dyDescent="0.2">
      <c r="A58" s="18" t="s">
        <v>33</v>
      </c>
      <c r="B58" s="18" t="s">
        <v>7</v>
      </c>
      <c r="C58" s="18"/>
      <c r="D58" s="29">
        <v>714</v>
      </c>
      <c r="E58" s="29">
        <v>9914</v>
      </c>
      <c r="F58" s="29">
        <v>10628</v>
      </c>
      <c r="G58" s="19">
        <v>93.281896876176134</v>
      </c>
      <c r="H58" s="18"/>
      <c r="I58" s="29">
        <v>58</v>
      </c>
      <c r="J58" s="29">
        <v>92</v>
      </c>
      <c r="K58" s="29">
        <v>150</v>
      </c>
      <c r="L58" s="19">
        <v>61.333333333333336</v>
      </c>
    </row>
    <row r="59" spans="1:12" s="7" customFormat="1" ht="15.75" customHeight="1" x14ac:dyDescent="0.2">
      <c r="A59" s="18" t="s">
        <v>33</v>
      </c>
      <c r="B59" s="18" t="s">
        <v>172</v>
      </c>
      <c r="C59" s="18"/>
      <c r="D59" s="29">
        <v>5</v>
      </c>
      <c r="E59" s="29">
        <v>6750</v>
      </c>
      <c r="F59" s="29">
        <v>6755</v>
      </c>
      <c r="G59" s="19">
        <v>99.925980754996303</v>
      </c>
      <c r="H59" s="18"/>
      <c r="I59" s="29">
        <v>2</v>
      </c>
      <c r="J59" s="29">
        <v>658</v>
      </c>
      <c r="K59" s="29">
        <v>660</v>
      </c>
      <c r="L59" s="19">
        <v>99.696969696969703</v>
      </c>
    </row>
    <row r="60" spans="1:12" s="15" customFormat="1" ht="15.75" customHeight="1" x14ac:dyDescent="0.2">
      <c r="A60" s="18" t="s">
        <v>34</v>
      </c>
      <c r="B60" s="18" t="s">
        <v>35</v>
      </c>
      <c r="C60" s="18"/>
      <c r="D60" s="29">
        <v>319</v>
      </c>
      <c r="E60" s="29">
        <v>4946</v>
      </c>
      <c r="F60" s="29">
        <v>5265</v>
      </c>
      <c r="G60" s="19">
        <v>93.941120607787269</v>
      </c>
      <c r="H60" s="18"/>
      <c r="I60" s="29">
        <v>3</v>
      </c>
      <c r="J60" s="29">
        <v>49</v>
      </c>
      <c r="K60" s="29">
        <v>52</v>
      </c>
      <c r="L60" s="19">
        <v>94.230769230769226</v>
      </c>
    </row>
    <row r="61" spans="1:12" s="7" customFormat="1" ht="15.75" customHeight="1" x14ac:dyDescent="0.2">
      <c r="A61" s="18" t="s">
        <v>34</v>
      </c>
      <c r="B61" s="18" t="s">
        <v>36</v>
      </c>
      <c r="C61" s="18"/>
      <c r="D61" s="29">
        <v>1129</v>
      </c>
      <c r="E61" s="29">
        <v>4500</v>
      </c>
      <c r="F61" s="29">
        <v>5629</v>
      </c>
      <c r="G61" s="19">
        <v>79.943151536685022</v>
      </c>
      <c r="H61" s="18"/>
      <c r="I61" s="29">
        <v>188</v>
      </c>
      <c r="J61" s="29">
        <v>153</v>
      </c>
      <c r="K61" s="29">
        <v>341</v>
      </c>
      <c r="L61" s="19">
        <v>44.868035190615835</v>
      </c>
    </row>
    <row r="62" spans="1:12" s="7" customFormat="1" ht="15.75" customHeight="1" x14ac:dyDescent="0.2">
      <c r="A62" s="18" t="s">
        <v>34</v>
      </c>
      <c r="B62" s="18" t="s">
        <v>260</v>
      </c>
      <c r="C62" s="18"/>
      <c r="D62" s="29">
        <v>0</v>
      </c>
      <c r="E62" s="29">
        <v>8020</v>
      </c>
      <c r="F62" s="29">
        <v>8020</v>
      </c>
      <c r="G62" s="19">
        <v>100</v>
      </c>
      <c r="H62" s="18"/>
      <c r="I62" s="29">
        <v>3</v>
      </c>
      <c r="J62" s="29">
        <v>424</v>
      </c>
      <c r="K62" s="29">
        <v>427</v>
      </c>
      <c r="L62" s="19">
        <v>99.297423887587826</v>
      </c>
    </row>
    <row r="63" spans="1:12" s="7" customFormat="1" ht="15.75" customHeight="1" x14ac:dyDescent="0.2">
      <c r="A63" s="18" t="s">
        <v>34</v>
      </c>
      <c r="B63" s="18" t="s">
        <v>22</v>
      </c>
      <c r="C63" s="18"/>
      <c r="D63" s="29">
        <v>720</v>
      </c>
      <c r="E63" s="29">
        <v>6093</v>
      </c>
      <c r="F63" s="29">
        <v>6813</v>
      </c>
      <c r="G63" s="19">
        <v>89.431968295904895</v>
      </c>
      <c r="H63" s="18"/>
      <c r="I63" s="29">
        <v>323</v>
      </c>
      <c r="J63" s="29">
        <v>3006</v>
      </c>
      <c r="K63" s="29">
        <v>3329</v>
      </c>
      <c r="L63" s="19">
        <v>90.297386602583359</v>
      </c>
    </row>
    <row r="64" spans="1:12" s="7" customFormat="1" ht="15.75" customHeight="1" x14ac:dyDescent="0.2">
      <c r="A64" s="18" t="s">
        <v>34</v>
      </c>
      <c r="B64" s="18" t="s">
        <v>37</v>
      </c>
      <c r="C64" s="18"/>
      <c r="D64" s="29">
        <v>17</v>
      </c>
      <c r="E64" s="29">
        <v>3945</v>
      </c>
      <c r="F64" s="29">
        <v>3962</v>
      </c>
      <c r="G64" s="19">
        <v>99.570923775870767</v>
      </c>
      <c r="H64" s="18"/>
      <c r="I64" s="29">
        <v>9</v>
      </c>
      <c r="J64" s="29">
        <v>163</v>
      </c>
      <c r="K64" s="29">
        <v>172</v>
      </c>
      <c r="L64" s="19">
        <v>94.767441860465112</v>
      </c>
    </row>
    <row r="65" spans="1:12" s="7" customFormat="1" ht="15.75" customHeight="1" x14ac:dyDescent="0.2">
      <c r="A65" s="18" t="s">
        <v>34</v>
      </c>
      <c r="B65" s="18" t="s">
        <v>38</v>
      </c>
      <c r="C65" s="18"/>
      <c r="D65" s="29">
        <v>403</v>
      </c>
      <c r="E65" s="29">
        <v>13560</v>
      </c>
      <c r="F65" s="29">
        <v>13963</v>
      </c>
      <c r="G65" s="19">
        <v>97.113800759149186</v>
      </c>
      <c r="H65" s="18"/>
      <c r="I65" s="29">
        <v>37</v>
      </c>
      <c r="J65" s="29">
        <v>27</v>
      </c>
      <c r="K65" s="29">
        <v>64</v>
      </c>
      <c r="L65" s="19">
        <v>42.1875</v>
      </c>
    </row>
    <row r="66" spans="1:12" s="7" customFormat="1" ht="15.75" customHeight="1" x14ac:dyDescent="0.2">
      <c r="A66" s="18" t="s">
        <v>60</v>
      </c>
      <c r="B66" s="18" t="s">
        <v>22</v>
      </c>
      <c r="C66" s="18"/>
      <c r="D66" s="29">
        <v>397</v>
      </c>
      <c r="E66" s="29">
        <v>6507</v>
      </c>
      <c r="F66" s="29">
        <v>6904</v>
      </c>
      <c r="G66" s="19">
        <v>94.249710312862106</v>
      </c>
      <c r="H66" s="18"/>
      <c r="I66" s="29">
        <v>237</v>
      </c>
      <c r="J66" s="29">
        <v>2943</v>
      </c>
      <c r="K66" s="29">
        <v>3180</v>
      </c>
      <c r="L66" s="19">
        <v>92.547169811320757</v>
      </c>
    </row>
    <row r="67" spans="1:12" s="7" customFormat="1" ht="15.75" customHeight="1" x14ac:dyDescent="0.2">
      <c r="A67" s="18" t="s">
        <v>60</v>
      </c>
      <c r="B67" s="18" t="s">
        <v>239</v>
      </c>
      <c r="C67" s="18"/>
      <c r="D67" s="29">
        <v>579</v>
      </c>
      <c r="E67" s="29">
        <v>3798</v>
      </c>
      <c r="F67" s="29">
        <v>4377</v>
      </c>
      <c r="G67" s="19">
        <v>86.771761480466068</v>
      </c>
      <c r="H67" s="18"/>
      <c r="I67" s="29">
        <v>0</v>
      </c>
      <c r="J67" s="29">
        <v>777</v>
      </c>
      <c r="K67" s="29">
        <v>777</v>
      </c>
      <c r="L67" s="19">
        <v>100</v>
      </c>
    </row>
    <row r="68" spans="1:12" s="15" customFormat="1" ht="15.75" customHeight="1" x14ac:dyDescent="0.2">
      <c r="A68" s="18" t="s">
        <v>60</v>
      </c>
      <c r="B68" s="18" t="s">
        <v>7</v>
      </c>
      <c r="C68" s="18"/>
      <c r="D68" s="29">
        <v>518</v>
      </c>
      <c r="E68" s="29">
        <v>3777</v>
      </c>
      <c r="F68" s="29">
        <v>4295</v>
      </c>
      <c r="G68" s="19">
        <v>87.9394644935972</v>
      </c>
      <c r="H68" s="18"/>
      <c r="I68" s="29">
        <v>83</v>
      </c>
      <c r="J68" s="29">
        <v>429</v>
      </c>
      <c r="K68" s="29">
        <v>512</v>
      </c>
      <c r="L68" s="19">
        <v>83.7890625</v>
      </c>
    </row>
    <row r="69" spans="1:12" s="7" customFormat="1" ht="15.75" customHeight="1" x14ac:dyDescent="0.2">
      <c r="A69" s="18" t="s">
        <v>60</v>
      </c>
      <c r="B69" s="18" t="s">
        <v>9</v>
      </c>
      <c r="C69" s="18"/>
      <c r="D69" s="29">
        <v>534</v>
      </c>
      <c r="E69" s="29">
        <v>5997</v>
      </c>
      <c r="F69" s="29">
        <v>6531</v>
      </c>
      <c r="G69" s="19">
        <v>91.823610473128156</v>
      </c>
      <c r="H69" s="18"/>
      <c r="I69" s="29">
        <v>9</v>
      </c>
      <c r="J69" s="29">
        <v>302</v>
      </c>
      <c r="K69" s="29">
        <v>311</v>
      </c>
      <c r="L69" s="19">
        <v>97.106109324758847</v>
      </c>
    </row>
    <row r="70" spans="1:12" s="7" customFormat="1" ht="15.75" customHeight="1" x14ac:dyDescent="0.2">
      <c r="A70" s="18" t="s">
        <v>39</v>
      </c>
      <c r="B70" s="18" t="s">
        <v>175</v>
      </c>
      <c r="C70" s="18"/>
      <c r="D70" s="29">
        <v>3</v>
      </c>
      <c r="E70" s="29">
        <v>4936</v>
      </c>
      <c r="F70" s="29">
        <v>4939</v>
      </c>
      <c r="G70" s="19">
        <v>99.939258959303501</v>
      </c>
      <c r="H70" s="18"/>
      <c r="I70" s="29">
        <v>1</v>
      </c>
      <c r="J70" s="29">
        <v>2077</v>
      </c>
      <c r="K70" s="29">
        <v>2078</v>
      </c>
      <c r="L70" s="19">
        <v>99.951876804619829</v>
      </c>
    </row>
    <row r="71" spans="1:12" s="7" customFormat="1" ht="15.75" customHeight="1" x14ac:dyDescent="0.2">
      <c r="A71" s="18" t="s">
        <v>39</v>
      </c>
      <c r="B71" s="18" t="s">
        <v>233</v>
      </c>
      <c r="C71" s="18"/>
      <c r="D71" s="29">
        <v>1</v>
      </c>
      <c r="E71" s="29">
        <v>2864</v>
      </c>
      <c r="F71" s="29">
        <v>2865</v>
      </c>
      <c r="G71" s="19">
        <v>99.965095986038392</v>
      </c>
      <c r="H71" s="18"/>
      <c r="I71" s="29">
        <v>0</v>
      </c>
      <c r="J71" s="29">
        <v>134</v>
      </c>
      <c r="K71" s="29">
        <v>134</v>
      </c>
      <c r="L71" s="19">
        <v>100</v>
      </c>
    </row>
    <row r="72" spans="1:12" s="7" customFormat="1" ht="15.75" customHeight="1" x14ac:dyDescent="0.2">
      <c r="A72" s="18" t="s">
        <v>39</v>
      </c>
      <c r="B72" s="18" t="s">
        <v>229</v>
      </c>
      <c r="C72" s="18"/>
      <c r="D72" s="29">
        <v>3</v>
      </c>
      <c r="E72" s="29">
        <v>15221</v>
      </c>
      <c r="F72" s="29">
        <v>15224</v>
      </c>
      <c r="G72" s="19">
        <v>99.980294272201789</v>
      </c>
      <c r="H72" s="18"/>
      <c r="I72" s="29">
        <v>0</v>
      </c>
      <c r="J72" s="29">
        <v>454</v>
      </c>
      <c r="K72" s="29">
        <v>454</v>
      </c>
      <c r="L72" s="19">
        <v>100</v>
      </c>
    </row>
    <row r="73" spans="1:12" s="7" customFormat="1" ht="15.75" customHeight="1" x14ac:dyDescent="0.2">
      <c r="A73" s="18" t="s">
        <v>40</v>
      </c>
      <c r="B73" s="18" t="s">
        <v>168</v>
      </c>
      <c r="C73" s="18"/>
      <c r="D73" s="29">
        <v>1</v>
      </c>
      <c r="E73" s="29">
        <v>1142</v>
      </c>
      <c r="F73" s="29">
        <v>1143</v>
      </c>
      <c r="G73" s="19">
        <v>99.912510936132989</v>
      </c>
      <c r="H73" s="18"/>
      <c r="I73" s="29">
        <v>0</v>
      </c>
      <c r="J73" s="29">
        <v>35</v>
      </c>
      <c r="K73" s="29">
        <v>35</v>
      </c>
      <c r="L73" s="19">
        <v>100</v>
      </c>
    </row>
    <row r="74" spans="1:12" s="15" customFormat="1" ht="15.75" customHeight="1" x14ac:dyDescent="0.2">
      <c r="A74" s="18" t="s">
        <v>41</v>
      </c>
      <c r="B74" s="18" t="s">
        <v>173</v>
      </c>
      <c r="C74" s="18"/>
      <c r="D74" s="29">
        <v>1</v>
      </c>
      <c r="E74" s="29">
        <v>1794</v>
      </c>
      <c r="F74" s="29">
        <v>1795</v>
      </c>
      <c r="G74" s="19">
        <v>99.944289693593319</v>
      </c>
      <c r="H74" s="18"/>
      <c r="I74" s="29">
        <v>1</v>
      </c>
      <c r="J74" s="29">
        <v>32</v>
      </c>
      <c r="K74" s="29">
        <v>33</v>
      </c>
      <c r="L74" s="19">
        <v>96.969696969696969</v>
      </c>
    </row>
    <row r="75" spans="1:12" s="7" customFormat="1" ht="15.75" customHeight="1" x14ac:dyDescent="0.2">
      <c r="A75" s="18" t="s">
        <v>42</v>
      </c>
      <c r="B75" s="18" t="s">
        <v>218</v>
      </c>
      <c r="C75" s="18"/>
      <c r="D75" s="29">
        <v>1</v>
      </c>
      <c r="E75" s="29">
        <v>2308</v>
      </c>
      <c r="F75" s="29">
        <v>2309</v>
      </c>
      <c r="G75" s="19">
        <v>99.956691208315291</v>
      </c>
      <c r="H75" s="18"/>
      <c r="I75" s="29">
        <v>0</v>
      </c>
      <c r="J75" s="29">
        <v>8</v>
      </c>
      <c r="K75" s="29">
        <v>8</v>
      </c>
      <c r="L75" s="19">
        <v>100</v>
      </c>
    </row>
    <row r="76" spans="1:12" s="7" customFormat="1" ht="15.75" customHeight="1" x14ac:dyDescent="0.2">
      <c r="A76" s="18" t="s">
        <v>42</v>
      </c>
      <c r="B76" s="18" t="s">
        <v>233</v>
      </c>
      <c r="C76" s="18"/>
      <c r="D76" s="29">
        <v>0</v>
      </c>
      <c r="E76" s="29">
        <v>1880</v>
      </c>
      <c r="F76" s="29">
        <v>1880</v>
      </c>
      <c r="G76" s="19">
        <v>100</v>
      </c>
      <c r="H76" s="18"/>
      <c r="I76" s="29">
        <v>0</v>
      </c>
      <c r="J76" s="29">
        <v>23</v>
      </c>
      <c r="K76" s="29">
        <v>23</v>
      </c>
      <c r="L76" s="19">
        <v>100</v>
      </c>
    </row>
    <row r="77" spans="1:12" s="7" customFormat="1" ht="15.75" customHeight="1" x14ac:dyDescent="0.2">
      <c r="A77" s="18" t="s">
        <v>42</v>
      </c>
      <c r="B77" s="18" t="s">
        <v>172</v>
      </c>
      <c r="C77" s="18"/>
      <c r="D77" s="29">
        <v>30</v>
      </c>
      <c r="E77" s="29">
        <v>3013</v>
      </c>
      <c r="F77" s="29">
        <v>3043</v>
      </c>
      <c r="G77" s="19">
        <v>99.0141307919816</v>
      </c>
      <c r="H77" s="18"/>
      <c r="I77" s="29">
        <v>17</v>
      </c>
      <c r="J77" s="29">
        <v>30</v>
      </c>
      <c r="K77" s="29">
        <v>47</v>
      </c>
      <c r="L77" s="19">
        <v>63.829787234042556</v>
      </c>
    </row>
    <row r="78" spans="1:12" s="7" customFormat="1" ht="15.75" customHeight="1" x14ac:dyDescent="0.2">
      <c r="A78" s="18" t="s">
        <v>43</v>
      </c>
      <c r="B78" s="18" t="s">
        <v>218</v>
      </c>
      <c r="C78" s="18"/>
      <c r="D78" s="29">
        <v>1</v>
      </c>
      <c r="E78" s="29">
        <v>4845</v>
      </c>
      <c r="F78" s="29">
        <v>4846</v>
      </c>
      <c r="G78" s="19">
        <v>99.97936442426743</v>
      </c>
      <c r="H78" s="18"/>
      <c r="I78" s="29">
        <v>0</v>
      </c>
      <c r="J78" s="29">
        <v>53</v>
      </c>
      <c r="K78" s="29">
        <v>53</v>
      </c>
      <c r="L78" s="19">
        <v>100</v>
      </c>
    </row>
    <row r="79" spans="1:12" s="7" customFormat="1" ht="15.75" customHeight="1" x14ac:dyDescent="0.2">
      <c r="A79" s="18" t="s">
        <v>43</v>
      </c>
      <c r="B79" s="18" t="s">
        <v>7</v>
      </c>
      <c r="C79" s="18"/>
      <c r="D79" s="29">
        <v>332</v>
      </c>
      <c r="E79" s="29">
        <v>7484</v>
      </c>
      <c r="F79" s="29">
        <v>7816</v>
      </c>
      <c r="G79" s="19">
        <v>95.752302968270214</v>
      </c>
      <c r="H79" s="18"/>
      <c r="I79" s="29">
        <v>78</v>
      </c>
      <c r="J79" s="29">
        <v>483</v>
      </c>
      <c r="K79" s="29">
        <v>561</v>
      </c>
      <c r="L79" s="19">
        <v>86.096256684491976</v>
      </c>
    </row>
    <row r="80" spans="1:12" s="15" customFormat="1" ht="15.75" customHeight="1" x14ac:dyDescent="0.2">
      <c r="A80" s="18" t="s">
        <v>43</v>
      </c>
      <c r="B80" s="18" t="s">
        <v>172</v>
      </c>
      <c r="C80" s="18"/>
      <c r="D80" s="29">
        <v>8</v>
      </c>
      <c r="E80" s="29">
        <v>7702</v>
      </c>
      <c r="F80" s="29">
        <v>7710</v>
      </c>
      <c r="G80" s="19">
        <v>99.896238651102465</v>
      </c>
      <c r="H80" s="18"/>
      <c r="I80" s="29">
        <v>2</v>
      </c>
      <c r="J80" s="29">
        <v>107</v>
      </c>
      <c r="K80" s="29">
        <v>109</v>
      </c>
      <c r="L80" s="19">
        <v>98.165137614678898</v>
      </c>
    </row>
    <row r="81" spans="1:12" s="7" customFormat="1" ht="15.75" customHeight="1" x14ac:dyDescent="0.2">
      <c r="A81" s="18" t="s">
        <v>44</v>
      </c>
      <c r="B81" s="18" t="s">
        <v>18</v>
      </c>
      <c r="C81" s="18"/>
      <c r="D81" s="29">
        <v>106</v>
      </c>
      <c r="E81" s="29">
        <v>2647</v>
      </c>
      <c r="F81" s="29">
        <v>2753</v>
      </c>
      <c r="G81" s="19">
        <v>96.149654921903377</v>
      </c>
      <c r="H81" s="18"/>
      <c r="I81" s="29">
        <v>113</v>
      </c>
      <c r="J81" s="29">
        <v>142</v>
      </c>
      <c r="K81" s="29">
        <v>255</v>
      </c>
      <c r="L81" s="19">
        <v>55.686274509803923</v>
      </c>
    </row>
    <row r="82" spans="1:12" s="7" customFormat="1" ht="15.75" customHeight="1" x14ac:dyDescent="0.2">
      <c r="A82" s="18" t="s">
        <v>44</v>
      </c>
      <c r="B82" s="18" t="s">
        <v>245</v>
      </c>
      <c r="C82" s="18"/>
      <c r="D82" s="29">
        <v>4</v>
      </c>
      <c r="E82" s="29">
        <v>2568</v>
      </c>
      <c r="F82" s="29">
        <v>2572</v>
      </c>
      <c r="G82" s="19">
        <v>99.844479004665629</v>
      </c>
      <c r="H82" s="18"/>
      <c r="I82" s="29">
        <v>0</v>
      </c>
      <c r="J82" s="29">
        <v>96</v>
      </c>
      <c r="K82" s="29">
        <v>96</v>
      </c>
      <c r="L82" s="19">
        <v>100</v>
      </c>
    </row>
    <row r="83" spans="1:12" s="7" customFormat="1" ht="15.75" customHeight="1" x14ac:dyDescent="0.2">
      <c r="A83" s="18" t="s">
        <v>45</v>
      </c>
      <c r="B83" s="18" t="s">
        <v>253</v>
      </c>
      <c r="C83" s="18"/>
      <c r="D83" s="29">
        <v>1</v>
      </c>
      <c r="E83" s="29">
        <v>2594</v>
      </c>
      <c r="F83" s="29">
        <v>2595</v>
      </c>
      <c r="G83" s="19">
        <v>99.961464354527934</v>
      </c>
      <c r="H83" s="18"/>
      <c r="I83" s="29">
        <v>0</v>
      </c>
      <c r="J83" s="29">
        <v>4</v>
      </c>
      <c r="K83" s="29">
        <v>4</v>
      </c>
      <c r="L83" s="19">
        <v>100</v>
      </c>
    </row>
    <row r="84" spans="1:12" s="7" customFormat="1" ht="15.75" customHeight="1" x14ac:dyDescent="0.2">
      <c r="A84" s="18" t="s">
        <v>45</v>
      </c>
      <c r="B84" s="18" t="s">
        <v>231</v>
      </c>
      <c r="C84" s="18"/>
      <c r="D84" s="29" t="s">
        <v>211</v>
      </c>
      <c r="E84" s="29" t="s">
        <v>211</v>
      </c>
      <c r="F84" s="29" t="s">
        <v>211</v>
      </c>
      <c r="G84" s="19" t="s">
        <v>211</v>
      </c>
      <c r="H84" s="18"/>
      <c r="I84" s="29">
        <v>9</v>
      </c>
      <c r="J84" s="29">
        <v>12397</v>
      </c>
      <c r="K84" s="29">
        <v>12406</v>
      </c>
      <c r="L84" s="19">
        <v>99.927454457520554</v>
      </c>
    </row>
    <row r="85" spans="1:12" s="7" customFormat="1" ht="15.75" customHeight="1" x14ac:dyDescent="0.2">
      <c r="A85" s="18" t="s">
        <v>45</v>
      </c>
      <c r="B85" s="18" t="s">
        <v>202</v>
      </c>
      <c r="C85" s="18"/>
      <c r="D85" s="29">
        <v>3</v>
      </c>
      <c r="E85" s="29">
        <v>298</v>
      </c>
      <c r="F85" s="29">
        <v>301</v>
      </c>
      <c r="G85" s="19">
        <v>99.003322259136212</v>
      </c>
      <c r="H85" s="18"/>
      <c r="I85" s="29">
        <v>5</v>
      </c>
      <c r="J85" s="29">
        <v>163</v>
      </c>
      <c r="K85" s="29">
        <v>168</v>
      </c>
      <c r="L85" s="19">
        <v>97.023809523809518</v>
      </c>
    </row>
    <row r="86" spans="1:12" s="7" customFormat="1" ht="15.75" customHeight="1" x14ac:dyDescent="0.2">
      <c r="A86" s="18" t="s">
        <v>45</v>
      </c>
      <c r="B86" s="18" t="s">
        <v>52</v>
      </c>
      <c r="C86" s="18"/>
      <c r="D86" s="29">
        <v>642</v>
      </c>
      <c r="E86" s="29">
        <v>15684</v>
      </c>
      <c r="F86" s="29">
        <v>16326</v>
      </c>
      <c r="G86" s="19">
        <v>96.06762219772142</v>
      </c>
      <c r="H86" s="18"/>
      <c r="I86" s="29">
        <v>493</v>
      </c>
      <c r="J86" s="29">
        <v>747</v>
      </c>
      <c r="K86" s="29">
        <v>1240</v>
      </c>
      <c r="L86" s="19">
        <v>60.241935483870968</v>
      </c>
    </row>
    <row r="87" spans="1:12" s="7" customFormat="1" ht="15.75" customHeight="1" x14ac:dyDescent="0.2">
      <c r="A87" s="18" t="s">
        <v>45</v>
      </c>
      <c r="B87" s="18" t="s">
        <v>50</v>
      </c>
      <c r="C87" s="18"/>
      <c r="D87" s="29">
        <v>2137</v>
      </c>
      <c r="E87" s="29">
        <v>35874</v>
      </c>
      <c r="F87" s="29">
        <v>38011</v>
      </c>
      <c r="G87" s="19">
        <v>94.37794322696061</v>
      </c>
      <c r="H87" s="18"/>
      <c r="I87" s="29">
        <v>859</v>
      </c>
      <c r="J87" s="29">
        <v>3110</v>
      </c>
      <c r="K87" s="29">
        <v>3969</v>
      </c>
      <c r="L87" s="19">
        <v>78.357268833459315</v>
      </c>
    </row>
    <row r="88" spans="1:12" s="7" customFormat="1" ht="15.75" customHeight="1" x14ac:dyDescent="0.2">
      <c r="A88" s="18" t="s">
        <v>45</v>
      </c>
      <c r="B88" s="18" t="s">
        <v>261</v>
      </c>
      <c r="C88" s="18"/>
      <c r="D88" s="29">
        <v>0</v>
      </c>
      <c r="E88" s="29">
        <v>4246</v>
      </c>
      <c r="F88" s="29">
        <v>4246</v>
      </c>
      <c r="G88" s="19">
        <v>100</v>
      </c>
      <c r="H88" s="18"/>
      <c r="I88" s="29">
        <v>1</v>
      </c>
      <c r="J88" s="29">
        <v>776</v>
      </c>
      <c r="K88" s="29">
        <v>777</v>
      </c>
      <c r="L88" s="19">
        <v>99.871299871299868</v>
      </c>
    </row>
    <row r="89" spans="1:12" s="7" customFormat="1" ht="15.75" customHeight="1" x14ac:dyDescent="0.2">
      <c r="A89" s="18" t="s">
        <v>45</v>
      </c>
      <c r="B89" s="18" t="s">
        <v>182</v>
      </c>
      <c r="C89" s="18"/>
      <c r="D89" s="29">
        <v>2</v>
      </c>
      <c r="E89" s="29">
        <v>240</v>
      </c>
      <c r="F89" s="29">
        <v>242</v>
      </c>
      <c r="G89" s="19">
        <v>99.173553719008268</v>
      </c>
      <c r="H89" s="18"/>
      <c r="I89" s="29">
        <v>8</v>
      </c>
      <c r="J89" s="29">
        <v>71</v>
      </c>
      <c r="K89" s="29">
        <v>79</v>
      </c>
      <c r="L89" s="19">
        <v>89.87341772151899</v>
      </c>
    </row>
    <row r="90" spans="1:12" s="22" customFormat="1" ht="15.75" customHeight="1" x14ac:dyDescent="0.2">
      <c r="A90" s="18" t="s">
        <v>45</v>
      </c>
      <c r="B90" s="18" t="s">
        <v>232</v>
      </c>
      <c r="C90" s="18"/>
      <c r="D90" s="29">
        <v>2</v>
      </c>
      <c r="E90" s="29">
        <v>292</v>
      </c>
      <c r="F90" s="29">
        <v>294</v>
      </c>
      <c r="G90" s="19">
        <v>99.319727891156461</v>
      </c>
      <c r="H90" s="18"/>
      <c r="I90" s="29">
        <v>0</v>
      </c>
      <c r="J90" s="29">
        <v>24</v>
      </c>
      <c r="K90" s="29">
        <v>24</v>
      </c>
      <c r="L90" s="19">
        <v>100</v>
      </c>
    </row>
    <row r="91" spans="1:12" s="7" customFormat="1" ht="15.75" customHeight="1" x14ac:dyDescent="0.2">
      <c r="A91" s="18" t="s">
        <v>45</v>
      </c>
      <c r="B91" s="18" t="s">
        <v>180</v>
      </c>
      <c r="C91" s="18"/>
      <c r="D91" s="29">
        <v>2</v>
      </c>
      <c r="E91" s="29">
        <v>6253</v>
      </c>
      <c r="F91" s="29">
        <v>6255</v>
      </c>
      <c r="G91" s="19">
        <v>99.968025579536373</v>
      </c>
      <c r="H91" s="18"/>
      <c r="I91" s="29">
        <v>1</v>
      </c>
      <c r="J91" s="29">
        <v>331</v>
      </c>
      <c r="K91" s="29">
        <v>332</v>
      </c>
      <c r="L91" s="19">
        <v>99.698795180722897</v>
      </c>
    </row>
    <row r="92" spans="1:12" s="7" customFormat="1" ht="15.75" customHeight="1" x14ac:dyDescent="0.2">
      <c r="A92" s="18" t="s">
        <v>45</v>
      </c>
      <c r="B92" s="18" t="s">
        <v>181</v>
      </c>
      <c r="C92" s="18"/>
      <c r="D92" s="29">
        <v>0</v>
      </c>
      <c r="E92" s="29">
        <v>1608</v>
      </c>
      <c r="F92" s="29">
        <v>1608</v>
      </c>
      <c r="G92" s="19">
        <v>100</v>
      </c>
      <c r="H92" s="18"/>
      <c r="I92" s="29">
        <v>0</v>
      </c>
      <c r="J92" s="29">
        <v>280</v>
      </c>
      <c r="K92" s="29">
        <v>280</v>
      </c>
      <c r="L92" s="19">
        <v>100</v>
      </c>
    </row>
    <row r="93" spans="1:12" s="7" customFormat="1" ht="15.75" customHeight="1" x14ac:dyDescent="0.2">
      <c r="A93" s="18" t="s">
        <v>45</v>
      </c>
      <c r="B93" s="18" t="s">
        <v>254</v>
      </c>
      <c r="C93" s="18"/>
      <c r="D93" s="29">
        <v>6</v>
      </c>
      <c r="E93" s="29">
        <v>1377</v>
      </c>
      <c r="F93" s="29">
        <v>1383</v>
      </c>
      <c r="G93" s="19">
        <v>99.566160520607369</v>
      </c>
      <c r="H93" s="18"/>
      <c r="I93" s="29">
        <v>23</v>
      </c>
      <c r="J93" s="29">
        <v>0</v>
      </c>
      <c r="K93" s="29">
        <v>23</v>
      </c>
      <c r="L93" s="19">
        <v>0</v>
      </c>
    </row>
    <row r="94" spans="1:12" s="7" customFormat="1" ht="15.75" customHeight="1" x14ac:dyDescent="0.2">
      <c r="A94" s="18" t="s">
        <v>45</v>
      </c>
      <c r="B94" s="18" t="s">
        <v>9</v>
      </c>
      <c r="C94" s="18"/>
      <c r="D94" s="29">
        <v>82</v>
      </c>
      <c r="E94" s="29">
        <v>4191</v>
      </c>
      <c r="F94" s="29">
        <v>4273</v>
      </c>
      <c r="G94" s="19">
        <v>98.080973554879478</v>
      </c>
      <c r="H94" s="18"/>
      <c r="I94" s="29">
        <v>59</v>
      </c>
      <c r="J94" s="29">
        <v>292</v>
      </c>
      <c r="K94" s="29">
        <v>351</v>
      </c>
      <c r="L94" s="19">
        <v>83.190883190883184</v>
      </c>
    </row>
    <row r="95" spans="1:12" s="7" customFormat="1" ht="15.75" customHeight="1" x14ac:dyDescent="0.2">
      <c r="A95" s="18" t="s">
        <v>45</v>
      </c>
      <c r="B95" s="18" t="s">
        <v>177</v>
      </c>
      <c r="C95" s="18"/>
      <c r="D95" s="29">
        <v>1</v>
      </c>
      <c r="E95" s="29">
        <v>2846</v>
      </c>
      <c r="F95" s="29">
        <v>2847</v>
      </c>
      <c r="G95" s="19">
        <v>99.96487530734106</v>
      </c>
      <c r="H95" s="18"/>
      <c r="I95" s="29">
        <v>1</v>
      </c>
      <c r="J95" s="29">
        <v>303</v>
      </c>
      <c r="K95" s="29">
        <v>304</v>
      </c>
      <c r="L95" s="19">
        <v>99.671052631578945</v>
      </c>
    </row>
    <row r="96" spans="1:12" s="7" customFormat="1" ht="15.75" customHeight="1" x14ac:dyDescent="0.2">
      <c r="A96" s="18" t="s">
        <v>45</v>
      </c>
      <c r="B96" s="18" t="s">
        <v>246</v>
      </c>
      <c r="C96" s="18"/>
      <c r="D96" s="29">
        <v>0</v>
      </c>
      <c r="E96" s="29">
        <v>3366</v>
      </c>
      <c r="F96" s="29">
        <v>3366</v>
      </c>
      <c r="G96" s="19">
        <v>100</v>
      </c>
      <c r="H96" s="18"/>
      <c r="I96" s="29">
        <v>0</v>
      </c>
      <c r="J96" s="29">
        <v>13</v>
      </c>
      <c r="K96" s="29">
        <v>13</v>
      </c>
      <c r="L96" s="19">
        <v>100</v>
      </c>
    </row>
    <row r="97" spans="1:12" s="7" customFormat="1" ht="15.75" customHeight="1" x14ac:dyDescent="0.2">
      <c r="A97" s="18" t="s">
        <v>45</v>
      </c>
      <c r="B97" s="18" t="s">
        <v>10</v>
      </c>
      <c r="C97" s="18"/>
      <c r="D97" s="29">
        <v>93</v>
      </c>
      <c r="E97" s="29">
        <v>6150</v>
      </c>
      <c r="F97" s="29">
        <v>6243</v>
      </c>
      <c r="G97" s="19">
        <v>98.510331571359927</v>
      </c>
      <c r="H97" s="18"/>
      <c r="I97" s="29">
        <v>138</v>
      </c>
      <c r="J97" s="29">
        <v>765</v>
      </c>
      <c r="K97" s="29">
        <v>903</v>
      </c>
      <c r="L97" s="19">
        <v>84.71760797342192</v>
      </c>
    </row>
    <row r="98" spans="1:12" s="7" customFormat="1" ht="15.75" customHeight="1" x14ac:dyDescent="0.2">
      <c r="A98" s="18" t="s">
        <v>45</v>
      </c>
      <c r="B98" s="18" t="s">
        <v>221</v>
      </c>
      <c r="C98" s="18"/>
      <c r="D98" s="29">
        <v>0</v>
      </c>
      <c r="E98" s="29">
        <v>2206</v>
      </c>
      <c r="F98" s="29">
        <v>2206</v>
      </c>
      <c r="G98" s="19">
        <v>100</v>
      </c>
      <c r="H98" s="18"/>
      <c r="I98" s="29">
        <v>1</v>
      </c>
      <c r="J98" s="29">
        <v>281</v>
      </c>
      <c r="K98" s="29">
        <v>282</v>
      </c>
      <c r="L98" s="19">
        <v>99.645390070921991</v>
      </c>
    </row>
    <row r="99" spans="1:12" s="7" customFormat="1" ht="15.75" customHeight="1" x14ac:dyDescent="0.2">
      <c r="A99" s="18" t="s">
        <v>45</v>
      </c>
      <c r="B99" s="18" t="s">
        <v>234</v>
      </c>
      <c r="C99" s="18"/>
      <c r="D99" s="29">
        <v>19</v>
      </c>
      <c r="E99" s="29">
        <v>4093</v>
      </c>
      <c r="F99" s="29">
        <v>4112</v>
      </c>
      <c r="G99" s="19">
        <v>99.537937743190668</v>
      </c>
      <c r="H99" s="18"/>
      <c r="I99" s="29">
        <v>3</v>
      </c>
      <c r="J99" s="29">
        <v>55</v>
      </c>
      <c r="K99" s="29">
        <v>58</v>
      </c>
      <c r="L99" s="19">
        <v>94.827586206896555</v>
      </c>
    </row>
    <row r="100" spans="1:12" s="7" customFormat="1" ht="15.75" customHeight="1" x14ac:dyDescent="0.2">
      <c r="A100" s="18" t="s">
        <v>45</v>
      </c>
      <c r="B100" s="18" t="s">
        <v>15</v>
      </c>
      <c r="C100" s="18"/>
      <c r="D100" s="29">
        <v>125</v>
      </c>
      <c r="E100" s="29">
        <v>5279</v>
      </c>
      <c r="F100" s="29">
        <v>5404</v>
      </c>
      <c r="G100" s="19">
        <v>97.686898593634339</v>
      </c>
      <c r="H100" s="18"/>
      <c r="I100" s="29">
        <v>113</v>
      </c>
      <c r="J100" s="29">
        <v>467</v>
      </c>
      <c r="K100" s="29">
        <v>580</v>
      </c>
      <c r="L100" s="19">
        <v>80.517241379310349</v>
      </c>
    </row>
    <row r="101" spans="1:12" s="7" customFormat="1" ht="15.75" customHeight="1" x14ac:dyDescent="0.2">
      <c r="A101" s="18" t="s">
        <v>45</v>
      </c>
      <c r="B101" s="18" t="s">
        <v>219</v>
      </c>
      <c r="C101" s="18"/>
      <c r="D101" s="29">
        <v>0</v>
      </c>
      <c r="E101" s="29">
        <v>1471</v>
      </c>
      <c r="F101" s="29">
        <v>1471</v>
      </c>
      <c r="G101" s="19">
        <v>100</v>
      </c>
      <c r="H101" s="18"/>
      <c r="I101" s="29">
        <v>0</v>
      </c>
      <c r="J101" s="29">
        <v>170</v>
      </c>
      <c r="K101" s="29">
        <v>170</v>
      </c>
      <c r="L101" s="19">
        <v>100</v>
      </c>
    </row>
    <row r="102" spans="1:12" s="7" customFormat="1" ht="15.75" customHeight="1" x14ac:dyDescent="0.2">
      <c r="A102" s="18" t="s">
        <v>45</v>
      </c>
      <c r="B102" s="18" t="s">
        <v>28</v>
      </c>
      <c r="C102" s="18"/>
      <c r="D102" s="29">
        <v>41</v>
      </c>
      <c r="E102" s="29">
        <v>6225</v>
      </c>
      <c r="F102" s="29">
        <v>6266</v>
      </c>
      <c r="G102" s="19">
        <v>99.345675071816146</v>
      </c>
      <c r="H102" s="18"/>
      <c r="I102" s="29">
        <v>49</v>
      </c>
      <c r="J102" s="29">
        <v>413</v>
      </c>
      <c r="K102" s="29">
        <v>462</v>
      </c>
      <c r="L102" s="19">
        <v>89.393939393939391</v>
      </c>
    </row>
    <row r="103" spans="1:12" s="7" customFormat="1" ht="15.75" customHeight="1" x14ac:dyDescent="0.2">
      <c r="A103" s="18" t="s">
        <v>45</v>
      </c>
      <c r="B103" s="18" t="s">
        <v>192</v>
      </c>
      <c r="C103" s="18"/>
      <c r="D103" s="29">
        <v>7</v>
      </c>
      <c r="E103" s="29">
        <v>5766</v>
      </c>
      <c r="F103" s="29">
        <v>5773</v>
      </c>
      <c r="G103" s="19">
        <v>99.878745886021136</v>
      </c>
      <c r="H103" s="18"/>
      <c r="I103" s="29">
        <v>6</v>
      </c>
      <c r="J103" s="29">
        <v>76</v>
      </c>
      <c r="K103" s="29">
        <v>82</v>
      </c>
      <c r="L103" s="19">
        <v>92.682926829268297</v>
      </c>
    </row>
    <row r="104" spans="1:12" s="7" customFormat="1" ht="15.75" customHeight="1" x14ac:dyDescent="0.2">
      <c r="A104" s="18" t="s">
        <v>53</v>
      </c>
      <c r="B104" s="18" t="s">
        <v>235</v>
      </c>
      <c r="C104" s="18"/>
      <c r="D104" s="29">
        <v>0</v>
      </c>
      <c r="E104" s="29">
        <v>3647</v>
      </c>
      <c r="F104" s="29">
        <v>3647</v>
      </c>
      <c r="G104" s="19">
        <v>100</v>
      </c>
      <c r="H104" s="18"/>
      <c r="I104" s="29">
        <v>0</v>
      </c>
      <c r="J104" s="29">
        <v>492</v>
      </c>
      <c r="K104" s="29">
        <v>492</v>
      </c>
      <c r="L104" s="19">
        <v>100</v>
      </c>
    </row>
    <row r="105" spans="1:12" s="7" customFormat="1" ht="15.75" customHeight="1" x14ac:dyDescent="0.2">
      <c r="A105" s="18" t="s">
        <v>53</v>
      </c>
      <c r="B105" s="18" t="s">
        <v>220</v>
      </c>
      <c r="C105" s="18"/>
      <c r="D105" s="29">
        <v>0</v>
      </c>
      <c r="E105" s="29">
        <v>3411</v>
      </c>
      <c r="F105" s="29">
        <v>3411</v>
      </c>
      <c r="G105" s="19">
        <v>100</v>
      </c>
      <c r="H105" s="18"/>
      <c r="I105" s="29">
        <v>0</v>
      </c>
      <c r="J105" s="29">
        <v>172</v>
      </c>
      <c r="K105" s="29">
        <v>172</v>
      </c>
      <c r="L105" s="19">
        <v>100</v>
      </c>
    </row>
    <row r="106" spans="1:12" s="7" customFormat="1" ht="15.75" customHeight="1" x14ac:dyDescent="0.2">
      <c r="A106" s="18" t="s">
        <v>53</v>
      </c>
      <c r="B106" s="18" t="s">
        <v>203</v>
      </c>
      <c r="C106" s="18"/>
      <c r="D106" s="29">
        <v>3</v>
      </c>
      <c r="E106" s="29">
        <v>2723</v>
      </c>
      <c r="F106" s="29">
        <v>2726</v>
      </c>
      <c r="G106" s="19">
        <v>99.88994864269992</v>
      </c>
      <c r="H106" s="18"/>
      <c r="I106" s="29">
        <v>6</v>
      </c>
      <c r="J106" s="29">
        <v>147</v>
      </c>
      <c r="K106" s="29">
        <v>153</v>
      </c>
      <c r="L106" s="19">
        <v>96.078431372549019</v>
      </c>
    </row>
    <row r="107" spans="1:12" s="7" customFormat="1" ht="15.75" customHeight="1" x14ac:dyDescent="0.2">
      <c r="A107" s="18" t="s">
        <v>54</v>
      </c>
      <c r="B107" s="18" t="s">
        <v>174</v>
      </c>
      <c r="C107" s="18"/>
      <c r="D107" s="29">
        <v>3</v>
      </c>
      <c r="E107" s="29">
        <v>1216</v>
      </c>
      <c r="F107" s="29">
        <v>1219</v>
      </c>
      <c r="G107" s="19">
        <v>99.75389663658737</v>
      </c>
      <c r="H107" s="18"/>
      <c r="I107" s="29">
        <v>1</v>
      </c>
      <c r="J107" s="29">
        <v>242</v>
      </c>
      <c r="K107" s="29">
        <v>243</v>
      </c>
      <c r="L107" s="19">
        <v>99.588477366255148</v>
      </c>
    </row>
    <row r="108" spans="1:12" s="7" customFormat="1" ht="15.75" customHeight="1" x14ac:dyDescent="0.2">
      <c r="A108" s="18" t="s">
        <v>54</v>
      </c>
      <c r="B108" s="18" t="s">
        <v>204</v>
      </c>
      <c r="C108" s="18"/>
      <c r="D108" s="29">
        <v>4</v>
      </c>
      <c r="E108" s="29">
        <v>2473</v>
      </c>
      <c r="F108" s="29">
        <v>2477</v>
      </c>
      <c r="G108" s="19">
        <v>99.838514331853048</v>
      </c>
      <c r="H108" s="18"/>
      <c r="I108" s="29">
        <v>2</v>
      </c>
      <c r="J108" s="29">
        <v>501</v>
      </c>
      <c r="K108" s="29">
        <v>503</v>
      </c>
      <c r="L108" s="19">
        <v>99.602385685884698</v>
      </c>
    </row>
    <row r="109" spans="1:12" s="7" customFormat="1" ht="15.75" customHeight="1" x14ac:dyDescent="0.2">
      <c r="A109" s="18" t="s">
        <v>54</v>
      </c>
      <c r="B109" s="18" t="s">
        <v>7</v>
      </c>
      <c r="C109" s="18"/>
      <c r="D109" s="29">
        <v>163</v>
      </c>
      <c r="E109" s="29">
        <v>2737</v>
      </c>
      <c r="F109" s="29">
        <v>2900</v>
      </c>
      <c r="G109" s="19">
        <v>94.379310344827587</v>
      </c>
      <c r="H109" s="18"/>
      <c r="I109" s="29">
        <v>100</v>
      </c>
      <c r="J109" s="29">
        <v>63</v>
      </c>
      <c r="K109" s="29">
        <v>163</v>
      </c>
      <c r="L109" s="19">
        <v>38.650306748466257</v>
      </c>
    </row>
    <row r="110" spans="1:12" s="7" customFormat="1" ht="15.75" customHeight="1" x14ac:dyDescent="0.2">
      <c r="A110" s="18" t="s">
        <v>54</v>
      </c>
      <c r="B110" s="18" t="s">
        <v>229</v>
      </c>
      <c r="C110" s="18"/>
      <c r="D110" s="29">
        <v>3</v>
      </c>
      <c r="E110" s="29">
        <v>1647</v>
      </c>
      <c r="F110" s="29">
        <v>1650</v>
      </c>
      <c r="G110" s="19">
        <v>99.818181818181813</v>
      </c>
      <c r="H110" s="18"/>
      <c r="I110" s="29">
        <v>0</v>
      </c>
      <c r="J110" s="29">
        <v>78</v>
      </c>
      <c r="K110" s="29">
        <v>78</v>
      </c>
      <c r="L110" s="19">
        <v>100</v>
      </c>
    </row>
    <row r="111" spans="1:12" s="7" customFormat="1" ht="15.75" customHeight="1" x14ac:dyDescent="0.2">
      <c r="A111" s="18" t="s">
        <v>54</v>
      </c>
      <c r="B111" s="18" t="s">
        <v>262</v>
      </c>
      <c r="C111" s="18"/>
      <c r="D111" s="29">
        <v>2</v>
      </c>
      <c r="E111" s="29">
        <v>4118</v>
      </c>
      <c r="F111" s="29">
        <v>4120</v>
      </c>
      <c r="G111" s="19">
        <v>99.951456310679617</v>
      </c>
      <c r="H111" s="18"/>
      <c r="I111" s="29">
        <v>0</v>
      </c>
      <c r="J111" s="29">
        <v>1074</v>
      </c>
      <c r="K111" s="29">
        <v>1074</v>
      </c>
      <c r="L111" s="19">
        <v>100</v>
      </c>
    </row>
    <row r="112" spans="1:12" s="7" customFormat="1" ht="15.75" customHeight="1" x14ac:dyDescent="0.2">
      <c r="A112" s="18" t="s">
        <v>56</v>
      </c>
      <c r="B112" s="18" t="s">
        <v>236</v>
      </c>
      <c r="C112" s="18"/>
      <c r="D112" s="29">
        <v>3</v>
      </c>
      <c r="E112" s="29">
        <v>1373</v>
      </c>
      <c r="F112" s="29">
        <v>1376</v>
      </c>
      <c r="G112" s="19">
        <v>99.781976744186053</v>
      </c>
      <c r="H112" s="18"/>
      <c r="I112" s="29">
        <v>0</v>
      </c>
      <c r="J112" s="29">
        <v>8</v>
      </c>
      <c r="K112" s="29">
        <v>8</v>
      </c>
      <c r="L112" s="19">
        <v>100</v>
      </c>
    </row>
    <row r="113" spans="1:12" s="7" customFormat="1" ht="15.75" customHeight="1" x14ac:dyDescent="0.2">
      <c r="A113" s="18" t="s">
        <v>56</v>
      </c>
      <c r="B113" s="18" t="s">
        <v>237</v>
      </c>
      <c r="C113" s="18"/>
      <c r="D113" s="29">
        <v>9</v>
      </c>
      <c r="E113" s="29">
        <v>2724</v>
      </c>
      <c r="F113" s="29">
        <v>2733</v>
      </c>
      <c r="G113" s="19">
        <v>99.670691547749726</v>
      </c>
      <c r="H113" s="18"/>
      <c r="I113" s="29">
        <v>0</v>
      </c>
      <c r="J113" s="29">
        <v>30</v>
      </c>
      <c r="K113" s="29">
        <v>30</v>
      </c>
      <c r="L113" s="19">
        <v>100</v>
      </c>
    </row>
    <row r="114" spans="1:12" s="7" customFormat="1" ht="15.75" customHeight="1" x14ac:dyDescent="0.2">
      <c r="A114" s="18" t="s">
        <v>56</v>
      </c>
      <c r="B114" s="18" t="s">
        <v>205</v>
      </c>
      <c r="C114" s="18"/>
      <c r="D114" s="29">
        <v>5</v>
      </c>
      <c r="E114" s="29">
        <v>1642</v>
      </c>
      <c r="F114" s="29">
        <v>1647</v>
      </c>
      <c r="G114" s="19">
        <v>99.696417729204612</v>
      </c>
      <c r="H114" s="18"/>
      <c r="I114" s="29">
        <v>2</v>
      </c>
      <c r="J114" s="29">
        <v>30</v>
      </c>
      <c r="K114" s="29">
        <v>32</v>
      </c>
      <c r="L114" s="19">
        <v>93.75</v>
      </c>
    </row>
    <row r="115" spans="1:12" s="7" customFormat="1" ht="15.75" customHeight="1" x14ac:dyDescent="0.2">
      <c r="A115" s="18" t="s">
        <v>56</v>
      </c>
      <c r="B115" s="18" t="s">
        <v>238</v>
      </c>
      <c r="C115" s="18"/>
      <c r="D115" s="29">
        <v>3</v>
      </c>
      <c r="E115" s="29">
        <v>7943</v>
      </c>
      <c r="F115" s="29">
        <v>7946</v>
      </c>
      <c r="G115" s="19">
        <v>99.962245154794871</v>
      </c>
      <c r="H115" s="18"/>
      <c r="I115" s="29">
        <v>3</v>
      </c>
      <c r="J115" s="29">
        <v>3</v>
      </c>
      <c r="K115" s="29">
        <v>6</v>
      </c>
      <c r="L115" s="19">
        <v>50</v>
      </c>
    </row>
    <row r="116" spans="1:12" s="7" customFormat="1" ht="15.75" customHeight="1" x14ac:dyDescent="0.2">
      <c r="A116" s="18" t="s">
        <v>56</v>
      </c>
      <c r="B116" s="18" t="s">
        <v>247</v>
      </c>
      <c r="C116" s="18"/>
      <c r="D116" s="29">
        <v>1</v>
      </c>
      <c r="E116" s="29">
        <v>1644</v>
      </c>
      <c r="F116" s="29">
        <v>1645</v>
      </c>
      <c r="G116" s="19">
        <v>99.939209726443764</v>
      </c>
      <c r="H116" s="18"/>
      <c r="I116" s="29">
        <v>0</v>
      </c>
      <c r="J116" s="29">
        <v>120</v>
      </c>
      <c r="K116" s="29">
        <v>120</v>
      </c>
      <c r="L116" s="19">
        <v>100</v>
      </c>
    </row>
    <row r="117" spans="1:12" s="7" customFormat="1" ht="15.75" customHeight="1" x14ac:dyDescent="0.2">
      <c r="A117" s="18" t="s">
        <v>56</v>
      </c>
      <c r="B117" s="18" t="s">
        <v>215</v>
      </c>
      <c r="C117" s="18"/>
      <c r="D117" s="29">
        <v>3</v>
      </c>
      <c r="E117" s="29">
        <v>2314</v>
      </c>
      <c r="F117" s="29">
        <v>2317</v>
      </c>
      <c r="G117" s="19">
        <v>99.870522227017702</v>
      </c>
      <c r="H117" s="18"/>
      <c r="I117" s="29">
        <v>1</v>
      </c>
      <c r="J117" s="29">
        <v>24</v>
      </c>
      <c r="K117" s="29">
        <v>25</v>
      </c>
      <c r="L117" s="19">
        <v>96</v>
      </c>
    </row>
    <row r="118" spans="1:12" s="7" customFormat="1" ht="15.75" customHeight="1" x14ac:dyDescent="0.2">
      <c r="A118" s="18" t="s">
        <v>56</v>
      </c>
      <c r="B118" s="18" t="s">
        <v>206</v>
      </c>
      <c r="C118" s="18"/>
      <c r="D118" s="29">
        <v>2</v>
      </c>
      <c r="E118" s="29">
        <v>1980</v>
      </c>
      <c r="F118" s="29">
        <v>1982</v>
      </c>
      <c r="G118" s="19">
        <v>99.899091826437939</v>
      </c>
      <c r="H118" s="18"/>
      <c r="I118" s="29">
        <v>3</v>
      </c>
      <c r="J118" s="29">
        <v>241</v>
      </c>
      <c r="K118" s="29">
        <v>244</v>
      </c>
      <c r="L118" s="19">
        <v>98.770491803278688</v>
      </c>
    </row>
    <row r="119" spans="1:12" s="7" customFormat="1" ht="15.75" customHeight="1" x14ac:dyDescent="0.2">
      <c r="A119" s="18" t="s">
        <v>56</v>
      </c>
      <c r="B119" s="18" t="s">
        <v>183</v>
      </c>
      <c r="C119" s="18"/>
      <c r="D119" s="29">
        <v>29</v>
      </c>
      <c r="E119" s="29">
        <v>1627</v>
      </c>
      <c r="F119" s="29">
        <v>1656</v>
      </c>
      <c r="G119" s="19">
        <v>98.248792270531396</v>
      </c>
      <c r="H119" s="18"/>
      <c r="I119" s="29">
        <v>7</v>
      </c>
      <c r="J119" s="29">
        <v>91</v>
      </c>
      <c r="K119" s="29">
        <v>98</v>
      </c>
      <c r="L119" s="19">
        <v>92.857142857142861</v>
      </c>
    </row>
    <row r="120" spans="1:12" s="7" customFormat="1" ht="15.75" customHeight="1" x14ac:dyDescent="0.2">
      <c r="A120" s="18" t="s">
        <v>57</v>
      </c>
      <c r="B120" s="18" t="s">
        <v>186</v>
      </c>
      <c r="C120" s="18"/>
      <c r="D120" s="29">
        <v>0</v>
      </c>
      <c r="E120" s="29">
        <v>1915</v>
      </c>
      <c r="F120" s="29">
        <v>1915</v>
      </c>
      <c r="G120" s="19">
        <v>100</v>
      </c>
      <c r="H120" s="18"/>
      <c r="I120" s="29">
        <v>0</v>
      </c>
      <c r="J120" s="29">
        <v>100</v>
      </c>
      <c r="K120" s="29">
        <v>100</v>
      </c>
      <c r="L120" s="19">
        <v>100</v>
      </c>
    </row>
    <row r="121" spans="1:12" s="7" customFormat="1" ht="15.75" customHeight="1" x14ac:dyDescent="0.2">
      <c r="A121" s="18" t="s">
        <v>57</v>
      </c>
      <c r="B121" s="18" t="s">
        <v>248</v>
      </c>
      <c r="C121" s="18"/>
      <c r="D121" s="29">
        <v>0</v>
      </c>
      <c r="E121" s="29">
        <v>1974</v>
      </c>
      <c r="F121" s="29">
        <v>1974</v>
      </c>
      <c r="G121" s="19">
        <v>100</v>
      </c>
      <c r="H121" s="18"/>
      <c r="I121" s="29">
        <v>0</v>
      </c>
      <c r="J121" s="29">
        <v>282</v>
      </c>
      <c r="K121" s="29">
        <v>282</v>
      </c>
      <c r="L121" s="19">
        <v>100</v>
      </c>
    </row>
    <row r="122" spans="1:12" s="7" customFormat="1" ht="15.75" customHeight="1" x14ac:dyDescent="0.2">
      <c r="A122" s="18" t="s">
        <v>57</v>
      </c>
      <c r="B122" s="18" t="s">
        <v>167</v>
      </c>
      <c r="C122" s="18"/>
      <c r="D122" s="29">
        <v>0</v>
      </c>
      <c r="E122" s="29">
        <v>17284</v>
      </c>
      <c r="F122" s="29">
        <v>17284</v>
      </c>
      <c r="G122" s="19">
        <v>100</v>
      </c>
      <c r="H122" s="18"/>
      <c r="I122" s="29">
        <v>0</v>
      </c>
      <c r="J122" s="29">
        <v>1371</v>
      </c>
      <c r="K122" s="29">
        <v>1371</v>
      </c>
      <c r="L122" s="19">
        <v>100</v>
      </c>
    </row>
    <row r="123" spans="1:12" s="7" customFormat="1" ht="15.75" customHeight="1" x14ac:dyDescent="0.2">
      <c r="A123" s="18" t="s">
        <v>57</v>
      </c>
      <c r="B123" s="18" t="s">
        <v>207</v>
      </c>
      <c r="C123" s="18"/>
      <c r="D123" s="29">
        <v>0</v>
      </c>
      <c r="E123" s="29">
        <v>2575</v>
      </c>
      <c r="F123" s="29">
        <v>2575</v>
      </c>
      <c r="G123" s="19">
        <v>100</v>
      </c>
      <c r="H123" s="18"/>
      <c r="I123" s="29">
        <v>0</v>
      </c>
      <c r="J123" s="29">
        <v>44</v>
      </c>
      <c r="K123" s="29">
        <v>44</v>
      </c>
      <c r="L123" s="19">
        <v>100</v>
      </c>
    </row>
    <row r="124" spans="1:12" s="7" customFormat="1" ht="15.75" customHeight="1" x14ac:dyDescent="0.2">
      <c r="A124" s="18" t="s">
        <v>58</v>
      </c>
      <c r="B124" s="18" t="s">
        <v>1</v>
      </c>
      <c r="C124" s="18"/>
      <c r="D124" s="29">
        <v>1650</v>
      </c>
      <c r="E124" s="29">
        <v>11344</v>
      </c>
      <c r="F124" s="29">
        <v>12994</v>
      </c>
      <c r="G124" s="19">
        <v>87.30183161459135</v>
      </c>
      <c r="H124" s="18"/>
      <c r="I124" s="29">
        <v>643</v>
      </c>
      <c r="J124" s="29">
        <v>1385</v>
      </c>
      <c r="K124" s="29">
        <v>2028</v>
      </c>
      <c r="L124" s="19">
        <v>68.293885601577912</v>
      </c>
    </row>
    <row r="125" spans="1:12" s="7" customFormat="1" ht="15.75" customHeight="1" x14ac:dyDescent="0.2">
      <c r="A125" s="18" t="s">
        <v>59</v>
      </c>
      <c r="B125" s="18" t="s">
        <v>173</v>
      </c>
      <c r="C125" s="18"/>
      <c r="D125" s="29">
        <v>1</v>
      </c>
      <c r="E125" s="29">
        <v>2740</v>
      </c>
      <c r="F125" s="29">
        <v>2741</v>
      </c>
      <c r="G125" s="19">
        <v>99.963516964611458</v>
      </c>
      <c r="H125" s="18"/>
      <c r="I125" s="29">
        <v>1</v>
      </c>
      <c r="J125" s="29">
        <v>159</v>
      </c>
      <c r="K125" s="29">
        <v>160</v>
      </c>
      <c r="L125" s="19">
        <v>99.375</v>
      </c>
    </row>
    <row r="126" spans="1:12" s="7" customFormat="1" ht="15.75" customHeight="1" x14ac:dyDescent="0.2">
      <c r="A126" s="18" t="s">
        <v>62</v>
      </c>
      <c r="B126" s="18" t="s">
        <v>208</v>
      </c>
      <c r="C126" s="18"/>
      <c r="D126" s="29">
        <v>1</v>
      </c>
      <c r="E126" s="29">
        <v>3522</v>
      </c>
      <c r="F126" s="29">
        <v>3523</v>
      </c>
      <c r="G126" s="19">
        <v>99.971615100766385</v>
      </c>
      <c r="H126" s="18"/>
      <c r="I126" s="29">
        <v>0</v>
      </c>
      <c r="J126" s="29">
        <v>104</v>
      </c>
      <c r="K126" s="29">
        <v>104</v>
      </c>
      <c r="L126" s="19">
        <v>100</v>
      </c>
    </row>
    <row r="127" spans="1:12" s="7" customFormat="1" ht="15.75" customHeight="1" x14ac:dyDescent="0.2">
      <c r="A127" s="18" t="s">
        <v>62</v>
      </c>
      <c r="B127" s="18" t="s">
        <v>191</v>
      </c>
      <c r="C127" s="18"/>
      <c r="D127" s="29">
        <v>0</v>
      </c>
      <c r="E127" s="29">
        <v>677</v>
      </c>
      <c r="F127" s="29">
        <v>677</v>
      </c>
      <c r="G127" s="19">
        <v>100</v>
      </c>
      <c r="H127" s="18"/>
      <c r="I127" s="29">
        <v>0</v>
      </c>
      <c r="J127" s="29">
        <v>33</v>
      </c>
      <c r="K127" s="29">
        <v>33</v>
      </c>
      <c r="L127" s="19">
        <v>100</v>
      </c>
    </row>
    <row r="128" spans="1:12" s="7" customFormat="1" ht="15.75" customHeight="1" x14ac:dyDescent="0.2">
      <c r="A128" s="18" t="s">
        <v>62</v>
      </c>
      <c r="B128" s="18" t="s">
        <v>194</v>
      </c>
      <c r="C128" s="18"/>
      <c r="D128" s="29">
        <v>0</v>
      </c>
      <c r="E128" s="29">
        <v>1840</v>
      </c>
      <c r="F128" s="29">
        <v>1840</v>
      </c>
      <c r="G128" s="19">
        <v>100</v>
      </c>
      <c r="H128" s="18"/>
      <c r="I128" s="29">
        <v>11</v>
      </c>
      <c r="J128" s="29">
        <v>14</v>
      </c>
      <c r="K128" s="29">
        <v>25</v>
      </c>
      <c r="L128" s="19">
        <v>56</v>
      </c>
    </row>
    <row r="129" spans="1:12" s="7" customFormat="1" ht="15.75" customHeight="1" x14ac:dyDescent="0.2">
      <c r="A129" s="18" t="s">
        <v>62</v>
      </c>
      <c r="B129" s="18" t="s">
        <v>7</v>
      </c>
      <c r="C129" s="18"/>
      <c r="D129" s="29">
        <v>490</v>
      </c>
      <c r="E129" s="29">
        <v>5134</v>
      </c>
      <c r="F129" s="29">
        <v>5624</v>
      </c>
      <c r="G129" s="19">
        <v>91.287339971550495</v>
      </c>
      <c r="H129" s="18"/>
      <c r="I129" s="29">
        <v>48</v>
      </c>
      <c r="J129" s="29">
        <v>78</v>
      </c>
      <c r="K129" s="29">
        <v>126</v>
      </c>
      <c r="L129" s="19">
        <v>61.904761904761905</v>
      </c>
    </row>
    <row r="130" spans="1:12" s="7" customFormat="1" ht="15.75" customHeight="1" x14ac:dyDescent="0.2">
      <c r="A130" s="18" t="s">
        <v>62</v>
      </c>
      <c r="B130" s="18" t="s">
        <v>212</v>
      </c>
      <c r="C130" s="18"/>
      <c r="D130" s="29">
        <v>0</v>
      </c>
      <c r="E130" s="29">
        <v>2571</v>
      </c>
      <c r="F130" s="29">
        <v>2571</v>
      </c>
      <c r="G130" s="19">
        <v>100</v>
      </c>
      <c r="H130" s="18"/>
      <c r="I130" s="29">
        <v>4</v>
      </c>
      <c r="J130" s="29">
        <v>716</v>
      </c>
      <c r="K130" s="29">
        <v>720</v>
      </c>
      <c r="L130" s="19">
        <v>99.444444444444443</v>
      </c>
    </row>
    <row r="131" spans="1:12" s="7" customFormat="1" ht="15.75" customHeight="1" x14ac:dyDescent="0.2">
      <c r="A131" s="18" t="s">
        <v>62</v>
      </c>
      <c r="B131" s="18" t="s">
        <v>255</v>
      </c>
      <c r="C131" s="18"/>
      <c r="D131" s="29">
        <v>1</v>
      </c>
      <c r="E131" s="29">
        <v>1441</v>
      </c>
      <c r="F131" s="29">
        <v>1442</v>
      </c>
      <c r="G131" s="19">
        <v>99.930651872399451</v>
      </c>
      <c r="H131" s="18"/>
      <c r="I131" s="29">
        <v>0</v>
      </c>
      <c r="J131" s="29">
        <v>3</v>
      </c>
      <c r="K131" s="29">
        <v>3</v>
      </c>
      <c r="L131" s="19">
        <v>100</v>
      </c>
    </row>
    <row r="132" spans="1:12" s="7" customFormat="1" ht="15.75" customHeight="1" x14ac:dyDescent="0.2">
      <c r="A132" s="18" t="s">
        <v>62</v>
      </c>
      <c r="B132" s="18" t="s">
        <v>46</v>
      </c>
      <c r="C132" s="18"/>
      <c r="D132" s="29">
        <v>2081</v>
      </c>
      <c r="E132" s="29">
        <v>4604</v>
      </c>
      <c r="F132" s="29">
        <v>6685</v>
      </c>
      <c r="G132" s="19">
        <v>68.870605833956617</v>
      </c>
      <c r="H132" s="18"/>
      <c r="I132" s="29">
        <v>1179</v>
      </c>
      <c r="J132" s="29">
        <v>1063</v>
      </c>
      <c r="K132" s="29">
        <v>2242</v>
      </c>
      <c r="L132" s="19">
        <v>47.413024085637822</v>
      </c>
    </row>
    <row r="133" spans="1:12" s="7" customFormat="1" ht="15.75" customHeight="1" x14ac:dyDescent="0.2">
      <c r="A133" s="18" t="s">
        <v>62</v>
      </c>
      <c r="B133" s="18" t="s">
        <v>224</v>
      </c>
      <c r="C133" s="18"/>
      <c r="D133" s="29">
        <v>0</v>
      </c>
      <c r="E133" s="29">
        <v>2375</v>
      </c>
      <c r="F133" s="29">
        <v>2375</v>
      </c>
      <c r="G133" s="19">
        <v>100</v>
      </c>
      <c r="H133" s="18"/>
      <c r="I133" s="29">
        <v>0</v>
      </c>
      <c r="J133" s="29">
        <v>25</v>
      </c>
      <c r="K133" s="29">
        <v>25</v>
      </c>
      <c r="L133" s="19">
        <v>100</v>
      </c>
    </row>
    <row r="134" spans="1:12" s="7" customFormat="1" ht="15.75" customHeight="1" x14ac:dyDescent="0.2">
      <c r="A134" s="18" t="s">
        <v>62</v>
      </c>
      <c r="B134" s="18" t="s">
        <v>9</v>
      </c>
      <c r="C134" s="18"/>
      <c r="D134" s="29">
        <v>414</v>
      </c>
      <c r="E134" s="29">
        <v>3933</v>
      </c>
      <c r="F134" s="29">
        <v>4347</v>
      </c>
      <c r="G134" s="19">
        <v>90.476190476190482</v>
      </c>
      <c r="H134" s="18"/>
      <c r="I134" s="29">
        <v>24</v>
      </c>
      <c r="J134" s="29">
        <v>21</v>
      </c>
      <c r="K134" s="29">
        <v>45</v>
      </c>
      <c r="L134" s="19">
        <v>46.666666666666664</v>
      </c>
    </row>
    <row r="135" spans="1:12" s="7" customFormat="1" ht="15.75" customHeight="1" x14ac:dyDescent="0.2">
      <c r="A135" s="18" t="s">
        <v>62</v>
      </c>
      <c r="B135" s="18" t="s">
        <v>8</v>
      </c>
      <c r="C135" s="18"/>
      <c r="D135" s="29">
        <v>80</v>
      </c>
      <c r="E135" s="29">
        <v>1724</v>
      </c>
      <c r="F135" s="29">
        <v>1804</v>
      </c>
      <c r="G135" s="19">
        <v>95.565410199556538</v>
      </c>
      <c r="H135" s="18"/>
      <c r="I135" s="29">
        <v>60</v>
      </c>
      <c r="J135" s="29">
        <v>378</v>
      </c>
      <c r="K135" s="29">
        <v>438</v>
      </c>
      <c r="L135" s="19">
        <v>86.301369863013704</v>
      </c>
    </row>
    <row r="136" spans="1:12" s="7" customFormat="1" ht="15.75" customHeight="1" x14ac:dyDescent="0.2">
      <c r="A136" s="18" t="s">
        <v>62</v>
      </c>
      <c r="B136" s="18" t="s">
        <v>225</v>
      </c>
      <c r="C136" s="18"/>
      <c r="D136" s="29">
        <v>0</v>
      </c>
      <c r="E136" s="29">
        <v>2145</v>
      </c>
      <c r="F136" s="29">
        <v>2145</v>
      </c>
      <c r="G136" s="19">
        <v>100</v>
      </c>
      <c r="H136" s="18"/>
      <c r="I136" s="29">
        <v>0</v>
      </c>
      <c r="J136" s="29">
        <v>3</v>
      </c>
      <c r="K136" s="29">
        <v>3</v>
      </c>
      <c r="L136" s="19">
        <v>100</v>
      </c>
    </row>
    <row r="137" spans="1:12" s="7" customFormat="1" ht="15.75" customHeight="1" x14ac:dyDescent="0.2">
      <c r="A137" s="18" t="s">
        <v>62</v>
      </c>
      <c r="B137" s="18" t="s">
        <v>47</v>
      </c>
      <c r="C137" s="18"/>
      <c r="D137" s="29">
        <v>889</v>
      </c>
      <c r="E137" s="29">
        <v>3537</v>
      </c>
      <c r="F137" s="29">
        <v>4426</v>
      </c>
      <c r="G137" s="19">
        <v>79.914143696339806</v>
      </c>
      <c r="H137" s="18"/>
      <c r="I137" s="29">
        <v>285</v>
      </c>
      <c r="J137" s="29">
        <v>698</v>
      </c>
      <c r="K137" s="29">
        <v>983</v>
      </c>
      <c r="L137" s="19">
        <v>71.007121057985756</v>
      </c>
    </row>
    <row r="138" spans="1:12" s="7" customFormat="1" ht="15.75" customHeight="1" x14ac:dyDescent="0.2">
      <c r="A138" s="18" t="s">
        <v>62</v>
      </c>
      <c r="B138" s="18" t="s">
        <v>10</v>
      </c>
      <c r="C138" s="18"/>
      <c r="D138" s="29">
        <v>1025</v>
      </c>
      <c r="E138" s="29">
        <v>4105</v>
      </c>
      <c r="F138" s="29">
        <v>5130</v>
      </c>
      <c r="G138" s="19">
        <v>80.019493177387915</v>
      </c>
      <c r="H138" s="18"/>
      <c r="I138" s="29">
        <v>611</v>
      </c>
      <c r="J138" s="29">
        <v>54</v>
      </c>
      <c r="K138" s="29">
        <v>665</v>
      </c>
      <c r="L138" s="19">
        <v>8.1203007518797001</v>
      </c>
    </row>
    <row r="139" spans="1:12" s="7" customFormat="1" ht="15.75" customHeight="1" x14ac:dyDescent="0.2">
      <c r="A139" s="18" t="s">
        <v>62</v>
      </c>
      <c r="B139" s="18" t="s">
        <v>190</v>
      </c>
      <c r="C139" s="18"/>
      <c r="D139" s="29">
        <v>2</v>
      </c>
      <c r="E139" s="29">
        <v>3940</v>
      </c>
      <c r="F139" s="29">
        <v>3942</v>
      </c>
      <c r="G139" s="19">
        <v>99.949264332825976</v>
      </c>
      <c r="H139" s="18"/>
      <c r="I139" s="29">
        <v>0</v>
      </c>
      <c r="J139" s="29">
        <v>1947</v>
      </c>
      <c r="K139" s="29">
        <v>1947</v>
      </c>
      <c r="L139" s="19">
        <v>100</v>
      </c>
    </row>
    <row r="140" spans="1:12" s="7" customFormat="1" ht="15.75" customHeight="1" x14ac:dyDescent="0.2">
      <c r="A140" s="18" t="s">
        <v>62</v>
      </c>
      <c r="B140" s="18" t="s">
        <v>15</v>
      </c>
      <c r="C140" s="18"/>
      <c r="D140" s="29">
        <v>78</v>
      </c>
      <c r="E140" s="29">
        <v>2581</v>
      </c>
      <c r="F140" s="29">
        <v>2659</v>
      </c>
      <c r="G140" s="19">
        <v>97.066566378337725</v>
      </c>
      <c r="H140" s="18"/>
      <c r="I140" s="29">
        <v>84</v>
      </c>
      <c r="J140" s="29">
        <v>5</v>
      </c>
      <c r="K140" s="29">
        <v>89</v>
      </c>
      <c r="L140" s="19">
        <v>5.617977528089888</v>
      </c>
    </row>
    <row r="141" spans="1:12" s="7" customFormat="1" ht="15.75" customHeight="1" x14ac:dyDescent="0.2">
      <c r="A141" s="18" t="s">
        <v>63</v>
      </c>
      <c r="B141" s="18" t="s">
        <v>35</v>
      </c>
      <c r="C141" s="18"/>
      <c r="D141" s="29">
        <v>137</v>
      </c>
      <c r="E141" s="29">
        <v>2670</v>
      </c>
      <c r="F141" s="29">
        <v>2807</v>
      </c>
      <c r="G141" s="19">
        <v>95.119344495903093</v>
      </c>
      <c r="H141" s="18"/>
      <c r="I141" s="29">
        <v>20</v>
      </c>
      <c r="J141" s="29">
        <v>215</v>
      </c>
      <c r="K141" s="29">
        <v>235</v>
      </c>
      <c r="L141" s="19">
        <v>91.489361702127653</v>
      </c>
    </row>
    <row r="142" spans="1:12" s="7" customFormat="1" ht="15.75" customHeight="1" x14ac:dyDescent="0.2">
      <c r="A142" s="18" t="s">
        <v>63</v>
      </c>
      <c r="B142" s="18" t="s">
        <v>218</v>
      </c>
      <c r="C142" s="18"/>
      <c r="D142" s="29">
        <v>134</v>
      </c>
      <c r="E142" s="29">
        <v>3888</v>
      </c>
      <c r="F142" s="29">
        <v>4022</v>
      </c>
      <c r="G142" s="19">
        <v>96.668324216807562</v>
      </c>
      <c r="H142" s="18"/>
      <c r="I142" s="29">
        <v>1</v>
      </c>
      <c r="J142" s="29">
        <v>593</v>
      </c>
      <c r="K142" s="29">
        <v>594</v>
      </c>
      <c r="L142" s="19">
        <v>99.831649831649827</v>
      </c>
    </row>
    <row r="143" spans="1:12" s="7" customFormat="1" ht="15.75" customHeight="1" x14ac:dyDescent="0.2">
      <c r="A143" s="18" t="s">
        <v>63</v>
      </c>
      <c r="B143" s="18" t="s">
        <v>64</v>
      </c>
      <c r="C143" s="18"/>
      <c r="D143" s="29">
        <v>51</v>
      </c>
      <c r="E143" s="29">
        <v>895</v>
      </c>
      <c r="F143" s="29">
        <v>946</v>
      </c>
      <c r="G143" s="19">
        <v>94.608879492600423</v>
      </c>
      <c r="H143" s="18"/>
      <c r="I143" s="29">
        <v>18</v>
      </c>
      <c r="J143" s="29">
        <v>39</v>
      </c>
      <c r="K143" s="29">
        <v>57</v>
      </c>
      <c r="L143" s="19">
        <v>68.421052631578945</v>
      </c>
    </row>
    <row r="144" spans="1:12" s="7" customFormat="1" ht="15.75" customHeight="1" x14ac:dyDescent="0.2">
      <c r="A144" s="18" t="s">
        <v>63</v>
      </c>
      <c r="B144" s="18" t="s">
        <v>233</v>
      </c>
      <c r="C144" s="18"/>
      <c r="D144" s="29">
        <v>72</v>
      </c>
      <c r="E144" s="29">
        <v>3296</v>
      </c>
      <c r="F144" s="29">
        <v>3368</v>
      </c>
      <c r="G144" s="19">
        <v>97.862232779097383</v>
      </c>
      <c r="H144" s="18"/>
      <c r="I144" s="29">
        <v>0</v>
      </c>
      <c r="J144" s="29">
        <v>106</v>
      </c>
      <c r="K144" s="29">
        <v>106</v>
      </c>
      <c r="L144" s="19">
        <v>100</v>
      </c>
    </row>
    <row r="145" spans="1:12" s="7" customFormat="1" ht="15.75" customHeight="1" x14ac:dyDescent="0.2">
      <c r="A145" s="18" t="s">
        <v>63</v>
      </c>
      <c r="B145" s="18" t="s">
        <v>9</v>
      </c>
      <c r="C145" s="18"/>
      <c r="D145" s="29">
        <v>748</v>
      </c>
      <c r="E145" s="29">
        <v>5501</v>
      </c>
      <c r="F145" s="29">
        <v>6249</v>
      </c>
      <c r="G145" s="19">
        <v>88.03008481357017</v>
      </c>
      <c r="H145" s="18"/>
      <c r="I145" s="29">
        <v>321</v>
      </c>
      <c r="J145" s="29">
        <v>342</v>
      </c>
      <c r="K145" s="29">
        <v>663</v>
      </c>
      <c r="L145" s="19">
        <v>51.58371040723982</v>
      </c>
    </row>
    <row r="146" spans="1:12" s="7" customFormat="1" ht="15.75" customHeight="1" x14ac:dyDescent="0.2">
      <c r="A146" s="18" t="s">
        <v>65</v>
      </c>
      <c r="B146" s="18" t="s">
        <v>173</v>
      </c>
      <c r="C146" s="18"/>
      <c r="D146" s="29">
        <v>6</v>
      </c>
      <c r="E146" s="29">
        <v>2416</v>
      </c>
      <c r="F146" s="29">
        <v>2422</v>
      </c>
      <c r="G146" s="19">
        <v>99.752270850536746</v>
      </c>
      <c r="H146" s="18"/>
      <c r="I146" s="29">
        <v>207</v>
      </c>
      <c r="J146" s="29">
        <v>28</v>
      </c>
      <c r="K146" s="29">
        <v>235</v>
      </c>
      <c r="L146" s="19">
        <v>11.914893617021276</v>
      </c>
    </row>
    <row r="147" spans="1:12" s="7" customFormat="1" ht="15.75" customHeight="1" x14ac:dyDescent="0.2">
      <c r="A147" s="18" t="s">
        <v>66</v>
      </c>
      <c r="B147" s="18" t="s">
        <v>1</v>
      </c>
      <c r="C147" s="18"/>
      <c r="D147" s="29">
        <v>928</v>
      </c>
      <c r="E147" s="29">
        <v>5253</v>
      </c>
      <c r="F147" s="29">
        <v>6181</v>
      </c>
      <c r="G147" s="19">
        <v>84.98624817990617</v>
      </c>
      <c r="H147" s="18"/>
      <c r="I147" s="29">
        <v>371</v>
      </c>
      <c r="J147" s="29">
        <v>1215</v>
      </c>
      <c r="K147" s="29">
        <v>1586</v>
      </c>
      <c r="L147" s="19">
        <v>76.607818411097099</v>
      </c>
    </row>
    <row r="148" spans="1:12" s="7" customFormat="1" ht="15.75" customHeight="1" x14ac:dyDescent="0.2">
      <c r="A148" s="18" t="s">
        <v>67</v>
      </c>
      <c r="B148" s="18" t="s">
        <v>55</v>
      </c>
      <c r="C148" s="18"/>
      <c r="D148" s="29">
        <v>383</v>
      </c>
      <c r="E148" s="29">
        <v>2598</v>
      </c>
      <c r="F148" s="29">
        <v>2981</v>
      </c>
      <c r="G148" s="19">
        <v>87.151962428715194</v>
      </c>
      <c r="H148" s="18"/>
      <c r="I148" s="29">
        <v>196</v>
      </c>
      <c r="J148" s="29">
        <v>200</v>
      </c>
      <c r="K148" s="29">
        <v>396</v>
      </c>
      <c r="L148" s="19">
        <v>50.505050505050505</v>
      </c>
    </row>
    <row r="149" spans="1:12" s="7" customFormat="1" ht="15.75" customHeight="1" x14ac:dyDescent="0.2">
      <c r="A149" s="18" t="s">
        <v>67</v>
      </c>
      <c r="B149" s="18" t="s">
        <v>193</v>
      </c>
      <c r="C149" s="18"/>
      <c r="D149" s="29">
        <v>0</v>
      </c>
      <c r="E149" s="29">
        <v>572</v>
      </c>
      <c r="F149" s="29">
        <v>572</v>
      </c>
      <c r="G149" s="19">
        <v>100</v>
      </c>
      <c r="H149" s="18"/>
      <c r="I149" s="29">
        <v>0</v>
      </c>
      <c r="J149" s="29">
        <v>16</v>
      </c>
      <c r="K149" s="29">
        <v>16</v>
      </c>
      <c r="L149" s="19">
        <v>100</v>
      </c>
    </row>
    <row r="150" spans="1:12" s="7" customFormat="1" ht="15.75" customHeight="1" x14ac:dyDescent="0.2">
      <c r="A150" s="18" t="s">
        <v>67</v>
      </c>
      <c r="B150" s="18" t="s">
        <v>68</v>
      </c>
      <c r="C150" s="18"/>
      <c r="D150" s="29">
        <v>219</v>
      </c>
      <c r="E150" s="29">
        <v>2180</v>
      </c>
      <c r="F150" s="29">
        <v>2399</v>
      </c>
      <c r="G150" s="19">
        <v>90.871196331804924</v>
      </c>
      <c r="H150" s="18"/>
      <c r="I150" s="29">
        <v>26</v>
      </c>
      <c r="J150" s="29">
        <v>167</v>
      </c>
      <c r="K150" s="29">
        <v>193</v>
      </c>
      <c r="L150" s="19">
        <v>86.52849740932642</v>
      </c>
    </row>
    <row r="151" spans="1:12" s="7" customFormat="1" ht="15.75" customHeight="1" x14ac:dyDescent="0.2">
      <c r="A151" s="18" t="s">
        <v>67</v>
      </c>
      <c r="B151" s="18" t="s">
        <v>69</v>
      </c>
      <c r="C151" s="18"/>
      <c r="D151" s="29">
        <v>197</v>
      </c>
      <c r="E151" s="29">
        <v>1922</v>
      </c>
      <c r="F151" s="29">
        <v>2119</v>
      </c>
      <c r="G151" s="19">
        <v>90.703161868806035</v>
      </c>
      <c r="H151" s="18"/>
      <c r="I151" s="29">
        <v>20</v>
      </c>
      <c r="J151" s="29">
        <v>179</v>
      </c>
      <c r="K151" s="29">
        <v>199</v>
      </c>
      <c r="L151" s="19">
        <v>89.949748743718587</v>
      </c>
    </row>
    <row r="152" spans="1:12" s="7" customFormat="1" ht="15.75" customHeight="1" x14ac:dyDescent="0.2">
      <c r="A152" s="18" t="s">
        <v>67</v>
      </c>
      <c r="B152" s="18" t="s">
        <v>169</v>
      </c>
      <c r="C152" s="18"/>
      <c r="D152" s="29">
        <v>0</v>
      </c>
      <c r="E152" s="29">
        <v>3468</v>
      </c>
      <c r="F152" s="29">
        <v>3468</v>
      </c>
      <c r="G152" s="19">
        <v>100</v>
      </c>
      <c r="H152" s="18"/>
      <c r="I152" s="29">
        <v>0</v>
      </c>
      <c r="J152" s="29">
        <v>780</v>
      </c>
      <c r="K152" s="29">
        <v>780</v>
      </c>
      <c r="L152" s="19">
        <v>100</v>
      </c>
    </row>
    <row r="153" spans="1:12" s="7" customFormat="1" ht="15.75" customHeight="1" x14ac:dyDescent="0.2">
      <c r="A153" s="18" t="s">
        <v>67</v>
      </c>
      <c r="B153" s="18" t="s">
        <v>7</v>
      </c>
      <c r="C153" s="18"/>
      <c r="D153" s="29">
        <v>516</v>
      </c>
      <c r="E153" s="29">
        <v>2230</v>
      </c>
      <c r="F153" s="29">
        <v>2746</v>
      </c>
      <c r="G153" s="19">
        <v>81.209031318281134</v>
      </c>
      <c r="H153" s="18"/>
      <c r="I153" s="29">
        <v>189</v>
      </c>
      <c r="J153" s="29">
        <v>280</v>
      </c>
      <c r="K153" s="29">
        <v>469</v>
      </c>
      <c r="L153" s="19">
        <v>59.701492537313435</v>
      </c>
    </row>
    <row r="154" spans="1:12" s="7" customFormat="1" ht="15.75" customHeight="1" x14ac:dyDescent="0.2">
      <c r="A154" s="18" t="s">
        <v>67</v>
      </c>
      <c r="B154" s="18" t="s">
        <v>6</v>
      </c>
      <c r="C154" s="18"/>
      <c r="D154" s="29">
        <v>200</v>
      </c>
      <c r="E154" s="29">
        <v>3327</v>
      </c>
      <c r="F154" s="29">
        <v>3527</v>
      </c>
      <c r="G154" s="19">
        <v>94.329458463283245</v>
      </c>
      <c r="H154" s="18"/>
      <c r="I154" s="29">
        <v>19</v>
      </c>
      <c r="J154" s="29">
        <v>489</v>
      </c>
      <c r="K154" s="29">
        <v>508</v>
      </c>
      <c r="L154" s="19">
        <v>96.259842519685037</v>
      </c>
    </row>
    <row r="155" spans="1:12" s="7" customFormat="1" ht="15.75" customHeight="1" x14ac:dyDescent="0.2">
      <c r="A155" s="18" t="s">
        <v>67</v>
      </c>
      <c r="B155" s="18" t="s">
        <v>256</v>
      </c>
      <c r="C155" s="18"/>
      <c r="D155" s="29">
        <v>228</v>
      </c>
      <c r="E155" s="29">
        <v>11307</v>
      </c>
      <c r="F155" s="29">
        <v>11535</v>
      </c>
      <c r="G155" s="19">
        <v>98.023407022106639</v>
      </c>
      <c r="H155" s="18"/>
      <c r="I155" s="29">
        <v>59</v>
      </c>
      <c r="J155" s="29">
        <v>245</v>
      </c>
      <c r="K155" s="29">
        <v>304</v>
      </c>
      <c r="L155" s="19">
        <v>80.59210526315789</v>
      </c>
    </row>
    <row r="156" spans="1:12" s="7" customFormat="1" ht="15.75" customHeight="1" x14ac:dyDescent="0.2">
      <c r="A156" s="18" t="s">
        <v>67</v>
      </c>
      <c r="B156" s="18" t="s">
        <v>9</v>
      </c>
      <c r="C156" s="18"/>
      <c r="D156" s="29">
        <v>724</v>
      </c>
      <c r="E156" s="29">
        <v>2250</v>
      </c>
      <c r="F156" s="29">
        <v>2974</v>
      </c>
      <c r="G156" s="19">
        <v>75.655682582380635</v>
      </c>
      <c r="H156" s="18"/>
      <c r="I156" s="29">
        <v>382</v>
      </c>
      <c r="J156" s="29">
        <v>294</v>
      </c>
      <c r="K156" s="29">
        <v>676</v>
      </c>
      <c r="L156" s="19">
        <v>43.491124260355029</v>
      </c>
    </row>
    <row r="157" spans="1:12" s="7" customFormat="1" ht="15.75" customHeight="1" x14ac:dyDescent="0.2">
      <c r="A157" s="18" t="s">
        <v>67</v>
      </c>
      <c r="B157" s="18" t="s">
        <v>8</v>
      </c>
      <c r="C157" s="18"/>
      <c r="D157" s="29">
        <v>173</v>
      </c>
      <c r="E157" s="29">
        <v>4326</v>
      </c>
      <c r="F157" s="29">
        <v>4499</v>
      </c>
      <c r="G157" s="19">
        <v>96.1547010446766</v>
      </c>
      <c r="H157" s="18"/>
      <c r="I157" s="29">
        <v>7</v>
      </c>
      <c r="J157" s="29">
        <v>835</v>
      </c>
      <c r="K157" s="29">
        <v>842</v>
      </c>
      <c r="L157" s="19">
        <v>99.168646080760098</v>
      </c>
    </row>
    <row r="158" spans="1:12" s="7" customFormat="1" ht="15.75" customHeight="1" x14ac:dyDescent="0.2">
      <c r="A158" s="18" t="s">
        <v>67</v>
      </c>
      <c r="B158" s="18" t="s">
        <v>198</v>
      </c>
      <c r="C158" s="18"/>
      <c r="D158" s="29">
        <v>39</v>
      </c>
      <c r="E158" s="29">
        <v>3131</v>
      </c>
      <c r="F158" s="29">
        <v>3170</v>
      </c>
      <c r="G158" s="19">
        <v>98.769716088328082</v>
      </c>
      <c r="H158" s="18"/>
      <c r="I158" s="29">
        <v>3</v>
      </c>
      <c r="J158" s="29">
        <v>25</v>
      </c>
      <c r="K158" s="29">
        <v>28</v>
      </c>
      <c r="L158" s="19">
        <v>89.285714285714292</v>
      </c>
    </row>
    <row r="159" spans="1:12" s="7" customFormat="1" ht="15.75" customHeight="1" x14ac:dyDescent="0.2">
      <c r="A159" s="18" t="s">
        <v>67</v>
      </c>
      <c r="B159" s="18" t="s">
        <v>10</v>
      </c>
      <c r="C159" s="18"/>
      <c r="D159" s="29">
        <v>739</v>
      </c>
      <c r="E159" s="29">
        <v>2306</v>
      </c>
      <c r="F159" s="29">
        <v>3045</v>
      </c>
      <c r="G159" s="19">
        <v>75.730706075533661</v>
      </c>
      <c r="H159" s="18"/>
      <c r="I159" s="29">
        <v>466</v>
      </c>
      <c r="J159" s="29">
        <v>93</v>
      </c>
      <c r="K159" s="29">
        <v>559</v>
      </c>
      <c r="L159" s="19">
        <v>16.636851520572449</v>
      </c>
    </row>
    <row r="160" spans="1:12" s="7" customFormat="1" ht="15.75" customHeight="1" x14ac:dyDescent="0.2">
      <c r="A160" s="18" t="s">
        <v>67</v>
      </c>
      <c r="B160" s="18" t="s">
        <v>15</v>
      </c>
      <c r="C160" s="18"/>
      <c r="D160" s="29">
        <v>436</v>
      </c>
      <c r="E160" s="29">
        <v>2181</v>
      </c>
      <c r="F160" s="29">
        <v>2617</v>
      </c>
      <c r="G160" s="19">
        <v>83.339701948796332</v>
      </c>
      <c r="H160" s="18"/>
      <c r="I160" s="29">
        <v>59</v>
      </c>
      <c r="J160" s="29">
        <v>149</v>
      </c>
      <c r="K160" s="29">
        <v>208</v>
      </c>
      <c r="L160" s="19">
        <v>71.634615384615387</v>
      </c>
    </row>
    <row r="161" spans="1:12" s="7" customFormat="1" ht="15.75" customHeight="1" x14ac:dyDescent="0.2">
      <c r="A161" s="18" t="s">
        <v>70</v>
      </c>
      <c r="B161" s="18" t="s">
        <v>1</v>
      </c>
      <c r="C161" s="18"/>
      <c r="D161" s="29">
        <v>16</v>
      </c>
      <c r="E161" s="29">
        <v>1636</v>
      </c>
      <c r="F161" s="29">
        <v>1652</v>
      </c>
      <c r="G161" s="19">
        <v>99.031476997578693</v>
      </c>
      <c r="H161" s="18"/>
      <c r="I161" s="29">
        <v>3</v>
      </c>
      <c r="J161" s="29">
        <v>71</v>
      </c>
      <c r="K161" s="29">
        <v>74</v>
      </c>
      <c r="L161" s="19">
        <v>95.945945945945951</v>
      </c>
    </row>
    <row r="162" spans="1:12" s="7" customFormat="1" ht="15.75" customHeight="1" x14ac:dyDescent="0.2">
      <c r="A162" s="18" t="s">
        <v>71</v>
      </c>
      <c r="B162" s="18" t="s">
        <v>218</v>
      </c>
      <c r="C162" s="18"/>
      <c r="D162" s="29">
        <v>6</v>
      </c>
      <c r="E162" s="29">
        <v>4251</v>
      </c>
      <c r="F162" s="29">
        <v>4257</v>
      </c>
      <c r="G162" s="19">
        <v>99.859055673009166</v>
      </c>
      <c r="H162" s="18"/>
      <c r="I162" s="29">
        <v>0</v>
      </c>
      <c r="J162" s="29">
        <v>178</v>
      </c>
      <c r="K162" s="29">
        <v>178</v>
      </c>
      <c r="L162" s="19">
        <v>100</v>
      </c>
    </row>
    <row r="163" spans="1:12" s="7" customFormat="1" ht="15.75" customHeight="1" x14ac:dyDescent="0.2">
      <c r="A163" s="18" t="s">
        <v>71</v>
      </c>
      <c r="B163" s="18" t="s">
        <v>226</v>
      </c>
      <c r="C163" s="18"/>
      <c r="D163" s="29">
        <v>0</v>
      </c>
      <c r="E163" s="29">
        <v>970</v>
      </c>
      <c r="F163" s="29">
        <v>970</v>
      </c>
      <c r="G163" s="19">
        <v>100</v>
      </c>
      <c r="H163" s="18"/>
      <c r="I163" s="29">
        <v>0</v>
      </c>
      <c r="J163" s="29">
        <v>21</v>
      </c>
      <c r="K163" s="29">
        <v>21</v>
      </c>
      <c r="L163" s="19">
        <v>100</v>
      </c>
    </row>
    <row r="164" spans="1:12" s="7" customFormat="1" ht="15.75" customHeight="1" x14ac:dyDescent="0.2">
      <c r="A164" s="18" t="s">
        <v>71</v>
      </c>
      <c r="B164" s="18" t="s">
        <v>249</v>
      </c>
      <c r="C164" s="18"/>
      <c r="D164" s="29">
        <v>1</v>
      </c>
      <c r="E164" s="29">
        <v>2363</v>
      </c>
      <c r="F164" s="29">
        <v>2364</v>
      </c>
      <c r="G164" s="19">
        <v>99.957698815566829</v>
      </c>
      <c r="H164" s="18"/>
      <c r="I164" s="29">
        <v>0</v>
      </c>
      <c r="J164" s="29">
        <v>190</v>
      </c>
      <c r="K164" s="29">
        <v>190</v>
      </c>
      <c r="L164" s="19">
        <v>100</v>
      </c>
    </row>
    <row r="165" spans="1:12" s="7" customFormat="1" ht="15.75" customHeight="1" x14ac:dyDescent="0.2">
      <c r="A165" s="18" t="s">
        <v>71</v>
      </c>
      <c r="B165" s="18" t="s">
        <v>7</v>
      </c>
      <c r="C165" s="18"/>
      <c r="D165" s="29">
        <v>432</v>
      </c>
      <c r="E165" s="29">
        <v>1191</v>
      </c>
      <c r="F165" s="29">
        <v>1623</v>
      </c>
      <c r="G165" s="19">
        <v>73.3826247689464</v>
      </c>
      <c r="H165" s="18"/>
      <c r="I165" s="29">
        <v>1</v>
      </c>
      <c r="J165" s="29">
        <v>11</v>
      </c>
      <c r="K165" s="29">
        <v>12</v>
      </c>
      <c r="L165" s="19">
        <v>91.666666666666671</v>
      </c>
    </row>
    <row r="166" spans="1:12" s="7" customFormat="1" ht="15.75" customHeight="1" x14ac:dyDescent="0.2">
      <c r="A166" s="18" t="s">
        <v>71</v>
      </c>
      <c r="B166" s="18" t="s">
        <v>172</v>
      </c>
      <c r="C166" s="18"/>
      <c r="D166" s="29">
        <v>70</v>
      </c>
      <c r="E166" s="29">
        <v>3823</v>
      </c>
      <c r="F166" s="29">
        <v>3893</v>
      </c>
      <c r="G166" s="19">
        <v>98.201900847675319</v>
      </c>
      <c r="H166" s="18"/>
      <c r="I166" s="29">
        <v>1</v>
      </c>
      <c r="J166" s="29">
        <v>103</v>
      </c>
      <c r="K166" s="29">
        <v>104</v>
      </c>
      <c r="L166" s="19">
        <v>99.038461538461533</v>
      </c>
    </row>
    <row r="167" spans="1:12" s="7" customFormat="1" ht="15.75" customHeight="1" x14ac:dyDescent="0.2">
      <c r="A167" s="18" t="s">
        <v>72</v>
      </c>
      <c r="B167" s="18" t="s">
        <v>272</v>
      </c>
      <c r="C167" s="18"/>
      <c r="D167" s="29">
        <v>160</v>
      </c>
      <c r="E167" s="29">
        <v>1767</v>
      </c>
      <c r="F167" s="29">
        <v>1927</v>
      </c>
      <c r="G167" s="19">
        <v>91.696938245978203</v>
      </c>
      <c r="H167" s="18"/>
      <c r="I167" s="29" t="s">
        <v>211</v>
      </c>
      <c r="J167" s="29" t="s">
        <v>211</v>
      </c>
      <c r="K167" s="29" t="s">
        <v>211</v>
      </c>
      <c r="L167" s="19" t="s">
        <v>211</v>
      </c>
    </row>
    <row r="168" spans="1:12" s="7" customFormat="1" ht="15.75" customHeight="1" x14ac:dyDescent="0.2">
      <c r="A168" s="18" t="s">
        <v>73</v>
      </c>
      <c r="B168" s="18" t="s">
        <v>1</v>
      </c>
      <c r="C168" s="18"/>
      <c r="D168" s="29">
        <v>674</v>
      </c>
      <c r="E168" s="29">
        <v>3729</v>
      </c>
      <c r="F168" s="29">
        <v>4403</v>
      </c>
      <c r="G168" s="19">
        <v>84.692255280490571</v>
      </c>
      <c r="H168" s="18"/>
      <c r="I168" s="29">
        <v>132</v>
      </c>
      <c r="J168" s="29">
        <v>595</v>
      </c>
      <c r="K168" s="29">
        <v>727</v>
      </c>
      <c r="L168" s="19">
        <v>81.843191196698768</v>
      </c>
    </row>
    <row r="169" spans="1:12" s="7" customFormat="1" ht="15.75" customHeight="1" x14ac:dyDescent="0.2">
      <c r="A169" s="18" t="s">
        <v>74</v>
      </c>
      <c r="B169" s="18" t="s">
        <v>1</v>
      </c>
      <c r="C169" s="18"/>
      <c r="D169" s="29">
        <v>149</v>
      </c>
      <c r="E169" s="29">
        <v>2464</v>
      </c>
      <c r="F169" s="29">
        <v>2613</v>
      </c>
      <c r="G169" s="19">
        <v>94.297742058936095</v>
      </c>
      <c r="H169" s="18"/>
      <c r="I169" s="29">
        <v>2</v>
      </c>
      <c r="J169" s="29">
        <v>346</v>
      </c>
      <c r="K169" s="29">
        <v>348</v>
      </c>
      <c r="L169" s="19">
        <v>99.425287356321846</v>
      </c>
    </row>
    <row r="170" spans="1:12" s="7" customFormat="1" ht="15.75" customHeight="1" x14ac:dyDescent="0.2">
      <c r="A170" s="18" t="s">
        <v>75</v>
      </c>
      <c r="B170" s="18" t="s">
        <v>178</v>
      </c>
      <c r="C170" s="18"/>
      <c r="D170" s="29">
        <v>5</v>
      </c>
      <c r="E170" s="29">
        <v>3477</v>
      </c>
      <c r="F170" s="29">
        <v>3482</v>
      </c>
      <c r="G170" s="19">
        <v>99.856404365307299</v>
      </c>
      <c r="H170" s="18"/>
      <c r="I170" s="29">
        <v>7</v>
      </c>
      <c r="J170" s="29">
        <v>55</v>
      </c>
      <c r="K170" s="29">
        <v>62</v>
      </c>
      <c r="L170" s="19">
        <v>88.709677419354833</v>
      </c>
    </row>
    <row r="171" spans="1:12" s="7" customFormat="1" ht="15.75" customHeight="1" x14ac:dyDescent="0.2">
      <c r="A171" s="18" t="s">
        <v>75</v>
      </c>
      <c r="B171" s="18" t="s">
        <v>19</v>
      </c>
      <c r="C171" s="18"/>
      <c r="D171" s="29">
        <v>601</v>
      </c>
      <c r="E171" s="29">
        <v>8256</v>
      </c>
      <c r="F171" s="29">
        <v>8857</v>
      </c>
      <c r="G171" s="19">
        <v>93.21440668397878</v>
      </c>
      <c r="H171" s="18"/>
      <c r="I171" s="29">
        <v>70</v>
      </c>
      <c r="J171" s="29">
        <v>992</v>
      </c>
      <c r="K171" s="29">
        <v>1062</v>
      </c>
      <c r="L171" s="19">
        <v>93.408662900188318</v>
      </c>
    </row>
    <row r="172" spans="1:12" s="7" customFormat="1" ht="15.75" customHeight="1" x14ac:dyDescent="0.2">
      <c r="A172" s="18" t="s">
        <v>76</v>
      </c>
      <c r="B172" s="18" t="s">
        <v>1</v>
      </c>
      <c r="C172" s="18"/>
      <c r="D172" s="29">
        <v>1640</v>
      </c>
      <c r="E172" s="29">
        <v>13175</v>
      </c>
      <c r="F172" s="29">
        <v>14815</v>
      </c>
      <c r="G172" s="19">
        <v>88.930138373270339</v>
      </c>
      <c r="H172" s="18"/>
      <c r="I172" s="29">
        <v>1101</v>
      </c>
      <c r="J172" s="29">
        <v>3239</v>
      </c>
      <c r="K172" s="29">
        <v>4340</v>
      </c>
      <c r="L172" s="19">
        <v>74.63133640552995</v>
      </c>
    </row>
    <row r="173" spans="1:12" s="7" customFormat="1" ht="15.75" customHeight="1" x14ac:dyDescent="0.2">
      <c r="A173" s="18" t="s">
        <v>77</v>
      </c>
      <c r="B173" s="18" t="s">
        <v>168</v>
      </c>
      <c r="C173" s="18"/>
      <c r="D173" s="29">
        <v>6</v>
      </c>
      <c r="E173" s="29">
        <v>2363</v>
      </c>
      <c r="F173" s="29">
        <v>2369</v>
      </c>
      <c r="G173" s="19">
        <v>99.746728577458839</v>
      </c>
      <c r="H173" s="18"/>
      <c r="I173" s="29">
        <v>0</v>
      </c>
      <c r="J173" s="29">
        <v>300</v>
      </c>
      <c r="K173" s="29">
        <v>300</v>
      </c>
      <c r="L173" s="19">
        <v>100</v>
      </c>
    </row>
    <row r="174" spans="1:12" s="7" customFormat="1" ht="15.75" customHeight="1" x14ac:dyDescent="0.2">
      <c r="A174" s="18" t="s">
        <v>78</v>
      </c>
      <c r="B174" s="18" t="s">
        <v>218</v>
      </c>
      <c r="C174" s="18"/>
      <c r="D174" s="29">
        <v>0</v>
      </c>
      <c r="E174" s="29">
        <v>4882</v>
      </c>
      <c r="F174" s="29">
        <v>4882</v>
      </c>
      <c r="G174" s="19">
        <v>100</v>
      </c>
      <c r="H174" s="18"/>
      <c r="I174" s="29">
        <v>0</v>
      </c>
      <c r="J174" s="29">
        <v>430</v>
      </c>
      <c r="K174" s="29">
        <v>430</v>
      </c>
      <c r="L174" s="19">
        <v>100</v>
      </c>
    </row>
    <row r="175" spans="1:12" s="7" customFormat="1" ht="15.75" customHeight="1" x14ac:dyDescent="0.2">
      <c r="A175" s="18" t="s">
        <v>78</v>
      </c>
      <c r="B175" s="18" t="s">
        <v>239</v>
      </c>
      <c r="C175" s="18"/>
      <c r="D175" s="29">
        <v>2</v>
      </c>
      <c r="E175" s="29">
        <v>1310</v>
      </c>
      <c r="F175" s="29">
        <v>1312</v>
      </c>
      <c r="G175" s="19">
        <v>99.847560975609753</v>
      </c>
      <c r="H175" s="18"/>
      <c r="I175" s="29">
        <v>0</v>
      </c>
      <c r="J175" s="29">
        <v>59</v>
      </c>
      <c r="K175" s="29">
        <v>59</v>
      </c>
      <c r="L175" s="19">
        <v>100</v>
      </c>
    </row>
    <row r="176" spans="1:12" s="7" customFormat="1" ht="15.75" customHeight="1" x14ac:dyDescent="0.2">
      <c r="A176" s="18" t="s">
        <v>78</v>
      </c>
      <c r="B176" s="18" t="s">
        <v>7</v>
      </c>
      <c r="C176" s="18"/>
      <c r="D176" s="29">
        <v>3073</v>
      </c>
      <c r="E176" s="29">
        <v>5207</v>
      </c>
      <c r="F176" s="29">
        <v>8280</v>
      </c>
      <c r="G176" s="19">
        <v>62.886473429951693</v>
      </c>
      <c r="H176" s="18"/>
      <c r="I176" s="29">
        <v>2549</v>
      </c>
      <c r="J176" s="29">
        <v>362</v>
      </c>
      <c r="K176" s="29">
        <v>2911</v>
      </c>
      <c r="L176" s="19">
        <v>12.43558914462384</v>
      </c>
    </row>
    <row r="177" spans="1:12" s="7" customFormat="1" ht="15.75" customHeight="1" x14ac:dyDescent="0.2">
      <c r="A177" s="18" t="s">
        <v>78</v>
      </c>
      <c r="B177" s="18" t="s">
        <v>9</v>
      </c>
      <c r="C177" s="18"/>
      <c r="D177" s="29">
        <v>3163</v>
      </c>
      <c r="E177" s="29">
        <v>16106</v>
      </c>
      <c r="F177" s="29">
        <v>19269</v>
      </c>
      <c r="G177" s="19">
        <v>83.585032954486479</v>
      </c>
      <c r="H177" s="18"/>
      <c r="I177" s="29">
        <v>2382</v>
      </c>
      <c r="J177" s="29">
        <v>902</v>
      </c>
      <c r="K177" s="29">
        <v>3284</v>
      </c>
      <c r="L177" s="19">
        <v>27.466504263093789</v>
      </c>
    </row>
    <row r="178" spans="1:12" s="7" customFormat="1" ht="15.75" customHeight="1" x14ac:dyDescent="0.2">
      <c r="A178" s="18" t="s">
        <v>79</v>
      </c>
      <c r="B178" s="18" t="s">
        <v>263</v>
      </c>
      <c r="C178" s="18"/>
      <c r="D178" s="29">
        <v>0</v>
      </c>
      <c r="E178" s="29">
        <v>8703</v>
      </c>
      <c r="F178" s="29">
        <v>8703</v>
      </c>
      <c r="G178" s="19">
        <v>100</v>
      </c>
      <c r="H178" s="18"/>
      <c r="I178" s="29">
        <v>0</v>
      </c>
      <c r="J178" s="29">
        <v>24</v>
      </c>
      <c r="K178" s="29">
        <v>24</v>
      </c>
      <c r="L178" s="19">
        <v>100</v>
      </c>
    </row>
    <row r="179" spans="1:12" s="17" customFormat="1" ht="15.75" customHeight="1" x14ac:dyDescent="0.2">
      <c r="A179" s="18" t="s">
        <v>79</v>
      </c>
      <c r="B179" s="18" t="s">
        <v>19</v>
      </c>
      <c r="C179" s="18"/>
      <c r="D179" s="29">
        <v>682</v>
      </c>
      <c r="E179" s="29">
        <v>10712</v>
      </c>
      <c r="F179" s="29">
        <v>11394</v>
      </c>
      <c r="G179" s="19">
        <v>94.014393540459892</v>
      </c>
      <c r="H179" s="18"/>
      <c r="I179" s="29">
        <v>392</v>
      </c>
      <c r="J179" s="29">
        <v>2396</v>
      </c>
      <c r="K179" s="29">
        <v>2788</v>
      </c>
      <c r="L179" s="19">
        <v>85.939741750358678</v>
      </c>
    </row>
    <row r="180" spans="1:12" s="7" customFormat="1" ht="15.75" customHeight="1" x14ac:dyDescent="0.2">
      <c r="A180" s="18" t="s">
        <v>209</v>
      </c>
      <c r="B180" s="18" t="s">
        <v>222</v>
      </c>
      <c r="C180" s="18"/>
      <c r="D180" s="29">
        <v>5</v>
      </c>
      <c r="E180" s="29">
        <v>10482</v>
      </c>
      <c r="F180" s="29">
        <v>10487</v>
      </c>
      <c r="G180" s="19">
        <v>99.952321922380094</v>
      </c>
      <c r="H180" s="18"/>
      <c r="I180" s="29">
        <v>1</v>
      </c>
      <c r="J180" s="29">
        <v>2263</v>
      </c>
      <c r="K180" s="29">
        <v>2264</v>
      </c>
      <c r="L180" s="19">
        <v>99.955830388692576</v>
      </c>
    </row>
    <row r="181" spans="1:12" s="7" customFormat="1" ht="15.75" customHeight="1" x14ac:dyDescent="0.2">
      <c r="A181" s="18" t="s">
        <v>80</v>
      </c>
      <c r="B181" s="18" t="s">
        <v>178</v>
      </c>
      <c r="C181" s="18"/>
      <c r="D181" s="29">
        <v>2</v>
      </c>
      <c r="E181" s="29">
        <v>1176</v>
      </c>
      <c r="F181" s="29">
        <v>1178</v>
      </c>
      <c r="G181" s="19">
        <v>99.830220713073004</v>
      </c>
      <c r="H181" s="18"/>
      <c r="I181" s="29">
        <v>5</v>
      </c>
      <c r="J181" s="29">
        <v>193</v>
      </c>
      <c r="K181" s="29">
        <v>198</v>
      </c>
      <c r="L181" s="19">
        <v>97.474747474747474</v>
      </c>
    </row>
    <row r="182" spans="1:12" s="7" customFormat="1" ht="15.75" customHeight="1" x14ac:dyDescent="0.2">
      <c r="A182" s="18" t="s">
        <v>80</v>
      </c>
      <c r="B182" s="18" t="s">
        <v>19</v>
      </c>
      <c r="C182" s="18"/>
      <c r="D182" s="29">
        <v>229</v>
      </c>
      <c r="E182" s="29">
        <v>1887</v>
      </c>
      <c r="F182" s="29">
        <v>2116</v>
      </c>
      <c r="G182" s="19">
        <v>89.177693761814751</v>
      </c>
      <c r="H182" s="18"/>
      <c r="I182" s="29">
        <v>125</v>
      </c>
      <c r="J182" s="29">
        <v>765</v>
      </c>
      <c r="K182" s="29">
        <v>890</v>
      </c>
      <c r="L182" s="19">
        <v>85.955056179775283</v>
      </c>
    </row>
    <row r="183" spans="1:12" s="7" customFormat="1" ht="15.75" customHeight="1" x14ac:dyDescent="0.2">
      <c r="A183" s="18" t="s">
        <v>93</v>
      </c>
      <c r="B183" s="18" t="s">
        <v>18</v>
      </c>
      <c r="C183" s="18"/>
      <c r="D183" s="29">
        <v>2359</v>
      </c>
      <c r="E183" s="29">
        <v>6771</v>
      </c>
      <c r="F183" s="29">
        <v>9130</v>
      </c>
      <c r="G183" s="19">
        <v>74.162102957283679</v>
      </c>
      <c r="H183" s="18"/>
      <c r="I183" s="29">
        <v>1707</v>
      </c>
      <c r="J183" s="29">
        <v>891</v>
      </c>
      <c r="K183" s="29">
        <v>2598</v>
      </c>
      <c r="L183" s="19">
        <v>34.295612009237878</v>
      </c>
    </row>
    <row r="184" spans="1:12" s="7" customFormat="1" ht="15.75" customHeight="1" x14ac:dyDescent="0.2">
      <c r="A184" s="18" t="s">
        <v>93</v>
      </c>
      <c r="B184" s="18" t="s">
        <v>19</v>
      </c>
      <c r="C184" s="18"/>
      <c r="D184" s="29">
        <v>2555</v>
      </c>
      <c r="E184" s="29">
        <v>12791</v>
      </c>
      <c r="F184" s="29">
        <v>15346</v>
      </c>
      <c r="G184" s="19">
        <v>83.350710282809857</v>
      </c>
      <c r="H184" s="18"/>
      <c r="I184" s="29">
        <v>1565</v>
      </c>
      <c r="J184" s="29">
        <v>3008</v>
      </c>
      <c r="K184" s="29">
        <v>4573</v>
      </c>
      <c r="L184" s="19">
        <v>65.777389022523508</v>
      </c>
    </row>
    <row r="185" spans="1:12" s="7" customFormat="1" ht="15.75" customHeight="1" x14ac:dyDescent="0.2">
      <c r="A185" s="18" t="s">
        <v>81</v>
      </c>
      <c r="B185" s="18" t="s">
        <v>1</v>
      </c>
      <c r="C185" s="18"/>
      <c r="D185" s="29">
        <v>431</v>
      </c>
      <c r="E185" s="29">
        <v>2039</v>
      </c>
      <c r="F185" s="29">
        <v>2470</v>
      </c>
      <c r="G185" s="19">
        <v>82.550607287449395</v>
      </c>
      <c r="H185" s="18"/>
      <c r="I185" s="29">
        <v>1014</v>
      </c>
      <c r="J185" s="29">
        <v>610</v>
      </c>
      <c r="K185" s="29">
        <v>1624</v>
      </c>
      <c r="L185" s="19">
        <v>37.561576354679801</v>
      </c>
    </row>
    <row r="186" spans="1:12" s="7" customFormat="1" ht="15.75" customHeight="1" x14ac:dyDescent="0.2">
      <c r="A186" s="18" t="s">
        <v>82</v>
      </c>
      <c r="B186" s="18" t="s">
        <v>18</v>
      </c>
      <c r="C186" s="18"/>
      <c r="D186" s="29">
        <v>1033</v>
      </c>
      <c r="E186" s="29">
        <v>5389</v>
      </c>
      <c r="F186" s="29">
        <v>6422</v>
      </c>
      <c r="G186" s="19">
        <v>83.914668327623787</v>
      </c>
      <c r="H186" s="18"/>
      <c r="I186" s="29">
        <v>519</v>
      </c>
      <c r="J186" s="29">
        <v>174</v>
      </c>
      <c r="K186" s="29">
        <v>693</v>
      </c>
      <c r="L186" s="19">
        <v>25.10822510822511</v>
      </c>
    </row>
    <row r="187" spans="1:12" s="7" customFormat="1" ht="15.75" customHeight="1" x14ac:dyDescent="0.2">
      <c r="A187" s="18" t="s">
        <v>82</v>
      </c>
      <c r="B187" s="18" t="s">
        <v>19</v>
      </c>
      <c r="C187" s="18"/>
      <c r="D187" s="29">
        <v>8430</v>
      </c>
      <c r="E187" s="29">
        <v>17131</v>
      </c>
      <c r="F187" s="29">
        <v>25561</v>
      </c>
      <c r="G187" s="19">
        <v>67.020069637338139</v>
      </c>
      <c r="H187" s="18"/>
      <c r="I187" s="29">
        <v>5685</v>
      </c>
      <c r="J187" s="29">
        <v>2712</v>
      </c>
      <c r="K187" s="29">
        <v>8397</v>
      </c>
      <c r="L187" s="19">
        <v>32.297249017506253</v>
      </c>
    </row>
    <row r="188" spans="1:12" s="7" customFormat="1" ht="15.75" customHeight="1" x14ac:dyDescent="0.2">
      <c r="A188" s="18" t="s">
        <v>83</v>
      </c>
      <c r="B188" s="18" t="s">
        <v>218</v>
      </c>
      <c r="C188" s="18"/>
      <c r="D188" s="29">
        <v>360</v>
      </c>
      <c r="E188" s="29">
        <v>4485</v>
      </c>
      <c r="F188" s="29">
        <v>4845</v>
      </c>
      <c r="G188" s="19">
        <v>92.569659442724458</v>
      </c>
      <c r="H188" s="18"/>
      <c r="I188" s="29">
        <v>0</v>
      </c>
      <c r="J188" s="29">
        <v>253</v>
      </c>
      <c r="K188" s="29">
        <v>253</v>
      </c>
      <c r="L188" s="19">
        <v>100</v>
      </c>
    </row>
    <row r="189" spans="1:12" s="7" customFormat="1" ht="15.75" customHeight="1" x14ac:dyDescent="0.2">
      <c r="A189" s="18" t="s">
        <v>83</v>
      </c>
      <c r="B189" s="18" t="s">
        <v>7</v>
      </c>
      <c r="C189" s="18"/>
      <c r="D189" s="29">
        <v>648</v>
      </c>
      <c r="E189" s="29">
        <v>6103</v>
      </c>
      <c r="F189" s="29">
        <v>6751</v>
      </c>
      <c r="G189" s="19">
        <v>90.401422011553848</v>
      </c>
      <c r="H189" s="18"/>
      <c r="I189" s="29">
        <v>449</v>
      </c>
      <c r="J189" s="29">
        <v>323</v>
      </c>
      <c r="K189" s="29">
        <v>772</v>
      </c>
      <c r="L189" s="19">
        <v>41.839378238341972</v>
      </c>
    </row>
    <row r="190" spans="1:12" s="7" customFormat="1" ht="15.75" customHeight="1" x14ac:dyDescent="0.2">
      <c r="A190" s="18" t="s">
        <v>83</v>
      </c>
      <c r="B190" s="18" t="s">
        <v>9</v>
      </c>
      <c r="C190" s="18"/>
      <c r="D190" s="29">
        <v>4597</v>
      </c>
      <c r="E190" s="29">
        <v>12302</v>
      </c>
      <c r="F190" s="29">
        <v>16899</v>
      </c>
      <c r="G190" s="19">
        <v>72.797206935321611</v>
      </c>
      <c r="H190" s="18"/>
      <c r="I190" s="29">
        <v>2703</v>
      </c>
      <c r="J190" s="29">
        <v>259</v>
      </c>
      <c r="K190" s="29">
        <v>2962</v>
      </c>
      <c r="L190" s="19">
        <v>8.7440918298446988</v>
      </c>
    </row>
    <row r="191" spans="1:12" s="7" customFormat="1" ht="15.75" customHeight="1" x14ac:dyDescent="0.2">
      <c r="A191" s="18" t="s">
        <v>84</v>
      </c>
      <c r="B191" s="18" t="s">
        <v>168</v>
      </c>
      <c r="C191" s="18"/>
      <c r="D191" s="29">
        <v>24</v>
      </c>
      <c r="E191" s="29">
        <v>2486</v>
      </c>
      <c r="F191" s="29">
        <v>2510</v>
      </c>
      <c r="G191" s="19">
        <v>99.04382470119522</v>
      </c>
      <c r="H191" s="18"/>
      <c r="I191" s="29">
        <v>0</v>
      </c>
      <c r="J191" s="29">
        <v>102</v>
      </c>
      <c r="K191" s="29">
        <v>102</v>
      </c>
      <c r="L191" s="19">
        <v>100</v>
      </c>
    </row>
    <row r="192" spans="1:12" s="7" customFormat="1" ht="15.75" customHeight="1" x14ac:dyDescent="0.2">
      <c r="A192" s="18" t="s">
        <v>92</v>
      </c>
      <c r="B192" s="18" t="s">
        <v>210</v>
      </c>
      <c r="C192" s="18"/>
      <c r="D192" s="29">
        <v>0</v>
      </c>
      <c r="E192" s="29">
        <v>2544</v>
      </c>
      <c r="F192" s="29">
        <v>2544</v>
      </c>
      <c r="G192" s="19">
        <v>100</v>
      </c>
      <c r="H192" s="18"/>
      <c r="I192" s="29">
        <v>0</v>
      </c>
      <c r="J192" s="29">
        <v>200</v>
      </c>
      <c r="K192" s="29">
        <v>200</v>
      </c>
      <c r="L192" s="19">
        <v>100</v>
      </c>
    </row>
    <row r="193" spans="1:12" s="7" customFormat="1" ht="15.75" customHeight="1" x14ac:dyDescent="0.2">
      <c r="A193" s="18" t="s">
        <v>92</v>
      </c>
      <c r="B193" s="18" t="s">
        <v>173</v>
      </c>
      <c r="C193" s="18"/>
      <c r="D193" s="29">
        <v>41</v>
      </c>
      <c r="E193" s="29">
        <v>1471</v>
      </c>
      <c r="F193" s="29">
        <v>1512</v>
      </c>
      <c r="G193" s="19">
        <v>97.288359788359784</v>
      </c>
      <c r="H193" s="18"/>
      <c r="I193" s="29">
        <v>21</v>
      </c>
      <c r="J193" s="29">
        <v>132</v>
      </c>
      <c r="K193" s="29">
        <v>153</v>
      </c>
      <c r="L193" s="19">
        <v>86.274509803921575</v>
      </c>
    </row>
    <row r="194" spans="1:12" s="7" customFormat="1" ht="15.75" customHeight="1" x14ac:dyDescent="0.2">
      <c r="A194" s="18" t="s">
        <v>85</v>
      </c>
      <c r="B194" s="18" t="s">
        <v>173</v>
      </c>
      <c r="C194" s="18"/>
      <c r="D194" s="29">
        <v>1</v>
      </c>
      <c r="E194" s="29">
        <v>2944</v>
      </c>
      <c r="F194" s="29">
        <v>2945</v>
      </c>
      <c r="G194" s="19">
        <v>99.966044142614606</v>
      </c>
      <c r="H194" s="18"/>
      <c r="I194" s="29">
        <v>9</v>
      </c>
      <c r="J194" s="29">
        <v>66</v>
      </c>
      <c r="K194" s="29">
        <v>75</v>
      </c>
      <c r="L194" s="19">
        <v>88</v>
      </c>
    </row>
    <row r="195" spans="1:12" s="7" customFormat="1" ht="15.75" customHeight="1" x14ac:dyDescent="0.2">
      <c r="A195" s="18" t="s">
        <v>86</v>
      </c>
      <c r="B195" s="18" t="s">
        <v>55</v>
      </c>
      <c r="C195" s="18"/>
      <c r="D195" s="29">
        <v>101</v>
      </c>
      <c r="E195" s="29">
        <v>2800</v>
      </c>
      <c r="F195" s="29">
        <v>2901</v>
      </c>
      <c r="G195" s="19">
        <v>96.518441916580485</v>
      </c>
      <c r="H195" s="18"/>
      <c r="I195" s="29">
        <v>41</v>
      </c>
      <c r="J195" s="29">
        <v>52</v>
      </c>
      <c r="K195" s="29">
        <v>93</v>
      </c>
      <c r="L195" s="19">
        <v>55.913978494623656</v>
      </c>
    </row>
    <row r="196" spans="1:12" s="7" customFormat="1" ht="15.75" customHeight="1" x14ac:dyDescent="0.2">
      <c r="A196" s="18" t="s">
        <v>86</v>
      </c>
      <c r="B196" s="18" t="s">
        <v>240</v>
      </c>
      <c r="C196" s="18"/>
      <c r="D196" s="29">
        <v>9</v>
      </c>
      <c r="E196" s="29">
        <v>40275</v>
      </c>
      <c r="F196" s="29">
        <v>40284</v>
      </c>
      <c r="G196" s="19">
        <v>99.977658623771219</v>
      </c>
      <c r="H196" s="18"/>
      <c r="I196" s="29">
        <v>5</v>
      </c>
      <c r="J196" s="29">
        <v>621</v>
      </c>
      <c r="K196" s="29">
        <v>626</v>
      </c>
      <c r="L196" s="19">
        <v>99.201277955271564</v>
      </c>
    </row>
    <row r="197" spans="1:12" s="7" customFormat="1" ht="15.75" customHeight="1" x14ac:dyDescent="0.2">
      <c r="A197" s="18" t="s">
        <v>86</v>
      </c>
      <c r="B197" s="18" t="s">
        <v>216</v>
      </c>
      <c r="C197" s="18"/>
      <c r="D197" s="29">
        <v>0</v>
      </c>
      <c r="E197" s="29">
        <v>3423</v>
      </c>
      <c r="F197" s="29">
        <v>3423</v>
      </c>
      <c r="G197" s="19">
        <v>100</v>
      </c>
      <c r="H197" s="18"/>
      <c r="I197" s="29">
        <v>0</v>
      </c>
      <c r="J197" s="29">
        <v>11</v>
      </c>
      <c r="K197" s="29">
        <v>11</v>
      </c>
      <c r="L197" s="19">
        <v>100</v>
      </c>
    </row>
    <row r="198" spans="1:12" s="7" customFormat="1" ht="15.75" customHeight="1" x14ac:dyDescent="0.2">
      <c r="A198" s="18" t="s">
        <v>86</v>
      </c>
      <c r="B198" s="18" t="s">
        <v>69</v>
      </c>
      <c r="C198" s="18"/>
      <c r="D198" s="29">
        <v>52</v>
      </c>
      <c r="E198" s="29">
        <v>1207</v>
      </c>
      <c r="F198" s="29">
        <v>1259</v>
      </c>
      <c r="G198" s="19">
        <v>95.869737887212068</v>
      </c>
      <c r="H198" s="18"/>
      <c r="I198" s="29">
        <v>46</v>
      </c>
      <c r="J198" s="29">
        <v>50</v>
      </c>
      <c r="K198" s="29">
        <v>96</v>
      </c>
      <c r="L198" s="19">
        <v>52.083333333333336</v>
      </c>
    </row>
    <row r="199" spans="1:12" s="7" customFormat="1" ht="15.75" customHeight="1" x14ac:dyDescent="0.2">
      <c r="A199" s="18" t="s">
        <v>86</v>
      </c>
      <c r="B199" s="18" t="s">
        <v>51</v>
      </c>
      <c r="C199" s="18"/>
      <c r="D199" s="29">
        <v>57</v>
      </c>
      <c r="E199" s="29">
        <v>4534</v>
      </c>
      <c r="F199" s="29">
        <v>4591</v>
      </c>
      <c r="G199" s="19">
        <v>98.758440426922235</v>
      </c>
      <c r="H199" s="18"/>
      <c r="I199" s="29">
        <v>1</v>
      </c>
      <c r="J199" s="29">
        <v>874</v>
      </c>
      <c r="K199" s="29">
        <v>875</v>
      </c>
      <c r="L199" s="19">
        <v>99.885714285714286</v>
      </c>
    </row>
    <row r="200" spans="1:12" s="7" customFormat="1" ht="15.75" customHeight="1" x14ac:dyDescent="0.2">
      <c r="A200" s="18" t="s">
        <v>86</v>
      </c>
      <c r="B200" s="18" t="s">
        <v>166</v>
      </c>
      <c r="C200" s="18"/>
      <c r="D200" s="29">
        <v>0</v>
      </c>
      <c r="E200" s="29">
        <v>9052</v>
      </c>
      <c r="F200" s="29">
        <v>9052</v>
      </c>
      <c r="G200" s="19">
        <v>100</v>
      </c>
      <c r="H200" s="18"/>
      <c r="I200" s="29">
        <v>0</v>
      </c>
      <c r="J200" s="29">
        <v>572</v>
      </c>
      <c r="K200" s="29">
        <v>572</v>
      </c>
      <c r="L200" s="19">
        <v>100</v>
      </c>
    </row>
    <row r="201" spans="1:12" s="7" customFormat="1" ht="15.75" customHeight="1" x14ac:dyDescent="0.2">
      <c r="A201" s="18" t="s">
        <v>86</v>
      </c>
      <c r="B201" s="18" t="s">
        <v>180</v>
      </c>
      <c r="C201" s="18"/>
      <c r="D201" s="29">
        <v>5</v>
      </c>
      <c r="E201" s="29">
        <v>4484</v>
      </c>
      <c r="F201" s="29">
        <v>4489</v>
      </c>
      <c r="G201" s="19">
        <v>99.888616618400533</v>
      </c>
      <c r="H201" s="18"/>
      <c r="I201" s="29">
        <v>4</v>
      </c>
      <c r="J201" s="29">
        <v>137</v>
      </c>
      <c r="K201" s="29">
        <v>141</v>
      </c>
      <c r="L201" s="19">
        <v>97.163120567375884</v>
      </c>
    </row>
    <row r="202" spans="1:12" s="7" customFormat="1" ht="15.75" customHeight="1" x14ac:dyDescent="0.2">
      <c r="A202" s="18" t="s">
        <v>86</v>
      </c>
      <c r="B202" s="18" t="s">
        <v>6</v>
      </c>
      <c r="C202" s="18"/>
      <c r="D202" s="29">
        <v>576</v>
      </c>
      <c r="E202" s="29">
        <v>3695</v>
      </c>
      <c r="F202" s="29">
        <v>4271</v>
      </c>
      <c r="G202" s="19">
        <v>86.513697026457507</v>
      </c>
      <c r="H202" s="18"/>
      <c r="I202" s="29">
        <v>156</v>
      </c>
      <c r="J202" s="29">
        <v>1582</v>
      </c>
      <c r="K202" s="29">
        <v>1738</v>
      </c>
      <c r="L202" s="19">
        <v>91.024165707710011</v>
      </c>
    </row>
    <row r="203" spans="1:12" s="7" customFormat="1" ht="15.75" customHeight="1" x14ac:dyDescent="0.2">
      <c r="A203" s="18" t="s">
        <v>86</v>
      </c>
      <c r="B203" s="18" t="s">
        <v>172</v>
      </c>
      <c r="C203" s="18"/>
      <c r="D203" s="29">
        <v>0</v>
      </c>
      <c r="E203" s="29">
        <v>5695</v>
      </c>
      <c r="F203" s="29">
        <v>5695</v>
      </c>
      <c r="G203" s="19">
        <v>100</v>
      </c>
      <c r="H203" s="18"/>
      <c r="I203" s="29">
        <v>34</v>
      </c>
      <c r="J203" s="29">
        <v>13</v>
      </c>
      <c r="K203" s="29">
        <v>47</v>
      </c>
      <c r="L203" s="19">
        <v>27.659574468085108</v>
      </c>
    </row>
    <row r="204" spans="1:12" s="7" customFormat="1" ht="15.75" customHeight="1" x14ac:dyDescent="0.2">
      <c r="A204" s="18" t="s">
        <v>86</v>
      </c>
      <c r="B204" s="18" t="s">
        <v>177</v>
      </c>
      <c r="C204" s="18"/>
      <c r="D204" s="29">
        <v>2</v>
      </c>
      <c r="E204" s="29">
        <v>4504</v>
      </c>
      <c r="F204" s="29">
        <v>4506</v>
      </c>
      <c r="G204" s="19">
        <v>99.955614735907673</v>
      </c>
      <c r="H204" s="18"/>
      <c r="I204" s="29">
        <v>5</v>
      </c>
      <c r="J204" s="29">
        <v>2766</v>
      </c>
      <c r="K204" s="29">
        <v>2771</v>
      </c>
      <c r="L204" s="19">
        <v>99.819559725730784</v>
      </c>
    </row>
    <row r="205" spans="1:12" s="7" customFormat="1" ht="15.75" customHeight="1" x14ac:dyDescent="0.2">
      <c r="A205" s="18" t="s">
        <v>86</v>
      </c>
      <c r="B205" s="18" t="s">
        <v>200</v>
      </c>
      <c r="C205" s="18"/>
      <c r="D205" s="29">
        <v>4</v>
      </c>
      <c r="E205" s="29">
        <v>4994</v>
      </c>
      <c r="F205" s="29">
        <v>4998</v>
      </c>
      <c r="G205" s="19">
        <v>99.91996798719488</v>
      </c>
      <c r="H205" s="18"/>
      <c r="I205" s="29">
        <v>56</v>
      </c>
      <c r="J205" s="29">
        <v>236</v>
      </c>
      <c r="K205" s="29">
        <v>292</v>
      </c>
      <c r="L205" s="19">
        <v>80.821917808219183</v>
      </c>
    </row>
    <row r="206" spans="1:12" s="7" customFormat="1" ht="15.75" customHeight="1" x14ac:dyDescent="0.2">
      <c r="A206" s="18" t="s">
        <v>86</v>
      </c>
      <c r="B206" s="18" t="s">
        <v>15</v>
      </c>
      <c r="C206" s="18"/>
      <c r="D206" s="29">
        <v>413</v>
      </c>
      <c r="E206" s="29">
        <v>4752</v>
      </c>
      <c r="F206" s="29">
        <v>5165</v>
      </c>
      <c r="G206" s="19">
        <v>92.003872216844144</v>
      </c>
      <c r="H206" s="18"/>
      <c r="I206" s="29">
        <v>146</v>
      </c>
      <c r="J206" s="29">
        <v>184</v>
      </c>
      <c r="K206" s="29">
        <v>330</v>
      </c>
      <c r="L206" s="19">
        <v>55.757575757575758</v>
      </c>
    </row>
    <row r="207" spans="1:12" s="7" customFormat="1" ht="15.75" customHeight="1" x14ac:dyDescent="0.2">
      <c r="A207" s="18" t="s">
        <v>88</v>
      </c>
      <c r="B207" s="18" t="s">
        <v>175</v>
      </c>
      <c r="C207" s="18"/>
      <c r="D207" s="29">
        <v>9</v>
      </c>
      <c r="E207" s="29">
        <v>4014</v>
      </c>
      <c r="F207" s="29">
        <v>4023</v>
      </c>
      <c r="G207" s="19">
        <v>99.776286353467555</v>
      </c>
      <c r="H207" s="18"/>
      <c r="I207" s="29">
        <v>3</v>
      </c>
      <c r="J207" s="29">
        <v>440</v>
      </c>
      <c r="K207" s="29">
        <v>443</v>
      </c>
      <c r="L207" s="19">
        <v>99.322799097065456</v>
      </c>
    </row>
    <row r="208" spans="1:12" s="7" customFormat="1" ht="15.75" customHeight="1" x14ac:dyDescent="0.2">
      <c r="A208" s="18" t="s">
        <v>88</v>
      </c>
      <c r="B208" s="18" t="s">
        <v>233</v>
      </c>
      <c r="C208" s="18"/>
      <c r="D208" s="29">
        <v>5</v>
      </c>
      <c r="E208" s="29">
        <v>4197</v>
      </c>
      <c r="F208" s="29">
        <v>4202</v>
      </c>
      <c r="G208" s="19">
        <v>99.881009043312702</v>
      </c>
      <c r="H208" s="18"/>
      <c r="I208" s="29">
        <v>0</v>
      </c>
      <c r="J208" s="29">
        <v>61</v>
      </c>
      <c r="K208" s="29">
        <v>61</v>
      </c>
      <c r="L208" s="19">
        <v>100</v>
      </c>
    </row>
    <row r="209" spans="1:12" s="7" customFormat="1" ht="15.75" customHeight="1" x14ac:dyDescent="0.2">
      <c r="A209" s="18" t="s">
        <v>88</v>
      </c>
      <c r="B209" s="18" t="s">
        <v>172</v>
      </c>
      <c r="C209" s="18"/>
      <c r="D209" s="29">
        <v>5</v>
      </c>
      <c r="E209" s="29">
        <v>15940</v>
      </c>
      <c r="F209" s="29">
        <v>15945</v>
      </c>
      <c r="G209" s="19">
        <v>99.968642207588587</v>
      </c>
      <c r="H209" s="18"/>
      <c r="I209" s="29">
        <v>4</v>
      </c>
      <c r="J209" s="29">
        <v>837</v>
      </c>
      <c r="K209" s="29">
        <v>841</v>
      </c>
      <c r="L209" s="19">
        <v>99.524375743162906</v>
      </c>
    </row>
    <row r="210" spans="1:12" s="7" customFormat="1" ht="15.75" customHeight="1" x14ac:dyDescent="0.2">
      <c r="A210" s="18" t="s">
        <v>89</v>
      </c>
      <c r="B210" s="18" t="s">
        <v>168</v>
      </c>
      <c r="C210" s="18"/>
      <c r="D210" s="29">
        <v>5</v>
      </c>
      <c r="E210" s="29">
        <v>1569</v>
      </c>
      <c r="F210" s="29">
        <v>1574</v>
      </c>
      <c r="G210" s="19">
        <v>99.682337992376105</v>
      </c>
      <c r="H210" s="18"/>
      <c r="I210" s="29">
        <v>0</v>
      </c>
      <c r="J210" s="29">
        <v>2</v>
      </c>
      <c r="K210" s="29">
        <v>2</v>
      </c>
      <c r="L210" s="19">
        <v>100</v>
      </c>
    </row>
    <row r="211" spans="1:12" s="7" customFormat="1" ht="15.75" customHeight="1" x14ac:dyDescent="0.2">
      <c r="A211" s="18" t="s">
        <v>90</v>
      </c>
      <c r="B211" s="18" t="s">
        <v>18</v>
      </c>
      <c r="C211" s="18"/>
      <c r="D211" s="29">
        <v>654</v>
      </c>
      <c r="E211" s="29">
        <v>3650</v>
      </c>
      <c r="F211" s="29">
        <v>4304</v>
      </c>
      <c r="G211" s="19">
        <v>84.804832713754649</v>
      </c>
      <c r="H211" s="18"/>
      <c r="I211" s="29">
        <v>11</v>
      </c>
      <c r="J211" s="29">
        <v>289</v>
      </c>
      <c r="K211" s="29">
        <v>300</v>
      </c>
      <c r="L211" s="19">
        <v>96.333333333333329</v>
      </c>
    </row>
    <row r="212" spans="1:12" s="7" customFormat="1" ht="15.75" customHeight="1" x14ac:dyDescent="0.2">
      <c r="A212" s="18" t="s">
        <v>90</v>
      </c>
      <c r="B212" s="18" t="s">
        <v>19</v>
      </c>
      <c r="C212" s="18"/>
      <c r="D212" s="29">
        <v>5200</v>
      </c>
      <c r="E212" s="29">
        <v>13799</v>
      </c>
      <c r="F212" s="29">
        <v>18999</v>
      </c>
      <c r="G212" s="19">
        <v>72.630138428338327</v>
      </c>
      <c r="H212" s="18"/>
      <c r="I212" s="29">
        <v>1521</v>
      </c>
      <c r="J212" s="29">
        <v>1249</v>
      </c>
      <c r="K212" s="29">
        <v>2770</v>
      </c>
      <c r="L212" s="19">
        <v>45.090252707581229</v>
      </c>
    </row>
    <row r="213" spans="1:12" s="7" customFormat="1" ht="15.75" customHeight="1" x14ac:dyDescent="0.2">
      <c r="A213" s="18" t="s">
        <v>91</v>
      </c>
      <c r="B213" s="18" t="s">
        <v>18</v>
      </c>
      <c r="C213" s="18"/>
      <c r="D213" s="29">
        <v>588</v>
      </c>
      <c r="E213" s="29">
        <v>5524</v>
      </c>
      <c r="F213" s="29">
        <v>6112</v>
      </c>
      <c r="G213" s="19">
        <v>90.379581151832454</v>
      </c>
      <c r="H213" s="18"/>
      <c r="I213" s="29">
        <v>27</v>
      </c>
      <c r="J213" s="29">
        <v>183</v>
      </c>
      <c r="K213" s="29">
        <v>210</v>
      </c>
      <c r="L213" s="19">
        <v>87.142857142857139</v>
      </c>
    </row>
    <row r="214" spans="1:12" s="7" customFormat="1" ht="15.75" customHeight="1" x14ac:dyDescent="0.2">
      <c r="A214" s="18" t="s">
        <v>91</v>
      </c>
      <c r="B214" s="18" t="s">
        <v>245</v>
      </c>
      <c r="C214" s="18"/>
      <c r="D214" s="29">
        <v>0</v>
      </c>
      <c r="E214" s="29">
        <v>1988</v>
      </c>
      <c r="F214" s="29">
        <v>1988</v>
      </c>
      <c r="G214" s="19">
        <v>100</v>
      </c>
      <c r="H214" s="18"/>
      <c r="I214" s="29">
        <v>0</v>
      </c>
      <c r="J214" s="29">
        <v>25</v>
      </c>
      <c r="K214" s="29">
        <v>25</v>
      </c>
      <c r="L214" s="19">
        <v>100</v>
      </c>
    </row>
    <row r="215" spans="1:12" s="7" customFormat="1" ht="15.75" customHeight="1" x14ac:dyDescent="0.2">
      <c r="A215" s="18" t="s">
        <v>94</v>
      </c>
      <c r="B215" s="18" t="s">
        <v>178</v>
      </c>
      <c r="C215" s="18"/>
      <c r="D215" s="29">
        <v>0</v>
      </c>
      <c r="E215" s="29">
        <v>5396</v>
      </c>
      <c r="F215" s="29">
        <v>5396</v>
      </c>
      <c r="G215" s="19">
        <v>100</v>
      </c>
      <c r="H215" s="18"/>
      <c r="I215" s="29">
        <v>3</v>
      </c>
      <c r="J215" s="29">
        <v>18</v>
      </c>
      <c r="K215" s="29">
        <v>21</v>
      </c>
      <c r="L215" s="19">
        <v>85.714285714285708</v>
      </c>
    </row>
    <row r="216" spans="1:12" s="7" customFormat="1" ht="15.75" customHeight="1" x14ac:dyDescent="0.2">
      <c r="A216" s="18" t="s">
        <v>94</v>
      </c>
      <c r="B216" s="18" t="s">
        <v>19</v>
      </c>
      <c r="C216" s="18"/>
      <c r="D216" s="29">
        <v>172</v>
      </c>
      <c r="E216" s="29">
        <v>17153</v>
      </c>
      <c r="F216" s="29">
        <v>17325</v>
      </c>
      <c r="G216" s="19">
        <v>99.007215007215009</v>
      </c>
      <c r="H216" s="18"/>
      <c r="I216" s="29">
        <v>66</v>
      </c>
      <c r="J216" s="29">
        <v>1985</v>
      </c>
      <c r="K216" s="29">
        <v>2051</v>
      </c>
      <c r="L216" s="19">
        <v>96.78205753291077</v>
      </c>
    </row>
    <row r="217" spans="1:12" s="7" customFormat="1" ht="15.75" customHeight="1" x14ac:dyDescent="0.2">
      <c r="A217" s="18" t="s">
        <v>95</v>
      </c>
      <c r="B217" s="18" t="s">
        <v>55</v>
      </c>
      <c r="C217" s="18"/>
      <c r="D217" s="29">
        <v>27</v>
      </c>
      <c r="E217" s="29">
        <v>3816</v>
      </c>
      <c r="F217" s="29">
        <v>3843</v>
      </c>
      <c r="G217" s="19">
        <v>99.297423887587826</v>
      </c>
      <c r="H217" s="18"/>
      <c r="I217" s="29">
        <v>12</v>
      </c>
      <c r="J217" s="29">
        <v>131</v>
      </c>
      <c r="K217" s="29">
        <v>143</v>
      </c>
      <c r="L217" s="19">
        <v>91.608391608391614</v>
      </c>
    </row>
    <row r="218" spans="1:12" s="7" customFormat="1" ht="15.75" customHeight="1" x14ac:dyDescent="0.2">
      <c r="A218" s="18" t="s">
        <v>95</v>
      </c>
      <c r="B218" s="18" t="s">
        <v>239</v>
      </c>
      <c r="C218" s="18"/>
      <c r="D218" s="29">
        <v>122</v>
      </c>
      <c r="E218" s="29">
        <v>4114</v>
      </c>
      <c r="F218" s="29">
        <v>4236</v>
      </c>
      <c r="G218" s="19">
        <v>97.119924457034941</v>
      </c>
      <c r="H218" s="18"/>
      <c r="I218" s="29">
        <v>0</v>
      </c>
      <c r="J218" s="29">
        <v>101</v>
      </c>
      <c r="K218" s="29">
        <v>101</v>
      </c>
      <c r="L218" s="19">
        <v>100</v>
      </c>
    </row>
    <row r="219" spans="1:12" s="7" customFormat="1" ht="15.75" customHeight="1" x14ac:dyDescent="0.2">
      <c r="A219" s="18" t="s">
        <v>95</v>
      </c>
      <c r="B219" s="18" t="s">
        <v>187</v>
      </c>
      <c r="C219" s="18"/>
      <c r="D219" s="29">
        <v>2</v>
      </c>
      <c r="E219" s="29">
        <v>15723</v>
      </c>
      <c r="F219" s="29">
        <v>15725</v>
      </c>
      <c r="G219" s="19">
        <v>99.987281399046111</v>
      </c>
      <c r="H219" s="18"/>
      <c r="I219" s="29">
        <v>6</v>
      </c>
      <c r="J219" s="29">
        <v>62</v>
      </c>
      <c r="K219" s="29">
        <v>68</v>
      </c>
      <c r="L219" s="19">
        <v>91.17647058823529</v>
      </c>
    </row>
    <row r="220" spans="1:12" s="7" customFormat="1" ht="15.75" customHeight="1" x14ac:dyDescent="0.2">
      <c r="A220" s="18" t="s">
        <v>95</v>
      </c>
      <c r="B220" s="18" t="s">
        <v>166</v>
      </c>
      <c r="C220" s="18"/>
      <c r="D220" s="29">
        <v>0</v>
      </c>
      <c r="E220" s="29">
        <v>7986</v>
      </c>
      <c r="F220" s="29">
        <v>7986</v>
      </c>
      <c r="G220" s="19">
        <v>100</v>
      </c>
      <c r="H220" s="18"/>
      <c r="I220" s="29">
        <v>0</v>
      </c>
      <c r="J220" s="29">
        <v>662</v>
      </c>
      <c r="K220" s="29">
        <v>662</v>
      </c>
      <c r="L220" s="19">
        <v>100</v>
      </c>
    </row>
    <row r="221" spans="1:12" s="7" customFormat="1" ht="15.75" customHeight="1" x14ac:dyDescent="0.2">
      <c r="A221" s="18" t="s">
        <v>95</v>
      </c>
      <c r="B221" s="18" t="s">
        <v>233</v>
      </c>
      <c r="C221" s="18"/>
      <c r="D221" s="29">
        <v>544</v>
      </c>
      <c r="E221" s="29">
        <v>3579</v>
      </c>
      <c r="F221" s="29">
        <v>4123</v>
      </c>
      <c r="G221" s="19">
        <v>86.805723987387822</v>
      </c>
      <c r="H221" s="18"/>
      <c r="I221" s="29">
        <v>0</v>
      </c>
      <c r="J221" s="29">
        <v>84</v>
      </c>
      <c r="K221" s="29">
        <v>84</v>
      </c>
      <c r="L221" s="19">
        <v>100</v>
      </c>
    </row>
    <row r="222" spans="1:12" s="7" customFormat="1" ht="15.75" customHeight="1" x14ac:dyDescent="0.2">
      <c r="A222" s="18" t="s">
        <v>95</v>
      </c>
      <c r="B222" s="18" t="s">
        <v>181</v>
      </c>
      <c r="C222" s="18"/>
      <c r="D222" s="29">
        <v>7</v>
      </c>
      <c r="E222" s="29">
        <v>2844</v>
      </c>
      <c r="F222" s="29">
        <v>2851</v>
      </c>
      <c r="G222" s="19">
        <v>99.754472115047349</v>
      </c>
      <c r="H222" s="18"/>
      <c r="I222" s="29">
        <v>0</v>
      </c>
      <c r="J222" s="29">
        <v>2</v>
      </c>
      <c r="K222" s="29">
        <v>2</v>
      </c>
      <c r="L222" s="19">
        <v>100</v>
      </c>
    </row>
    <row r="223" spans="1:12" s="7" customFormat="1" ht="15.75" customHeight="1" x14ac:dyDescent="0.2">
      <c r="A223" s="18" t="s">
        <v>95</v>
      </c>
      <c r="B223" s="18" t="s">
        <v>9</v>
      </c>
      <c r="C223" s="18"/>
      <c r="D223" s="29">
        <v>1058</v>
      </c>
      <c r="E223" s="29">
        <v>3409</v>
      </c>
      <c r="F223" s="29">
        <v>4467</v>
      </c>
      <c r="G223" s="19">
        <v>76.315200358182224</v>
      </c>
      <c r="H223" s="18"/>
      <c r="I223" s="29">
        <v>198</v>
      </c>
      <c r="J223" s="29">
        <v>378</v>
      </c>
      <c r="K223" s="29">
        <v>576</v>
      </c>
      <c r="L223" s="19">
        <v>65.625</v>
      </c>
    </row>
    <row r="224" spans="1:12" s="7" customFormat="1" ht="15.75" customHeight="1" x14ac:dyDescent="0.2">
      <c r="A224" s="18" t="s">
        <v>95</v>
      </c>
      <c r="B224" s="18" t="s">
        <v>197</v>
      </c>
      <c r="C224" s="18"/>
      <c r="D224" s="29">
        <v>0</v>
      </c>
      <c r="E224" s="29">
        <v>4789</v>
      </c>
      <c r="F224" s="29">
        <v>4789</v>
      </c>
      <c r="G224" s="19">
        <v>100</v>
      </c>
      <c r="H224" s="18"/>
      <c r="I224" s="29">
        <v>0</v>
      </c>
      <c r="J224" s="29">
        <v>328</v>
      </c>
      <c r="K224" s="29">
        <v>328</v>
      </c>
      <c r="L224" s="19">
        <v>100</v>
      </c>
    </row>
    <row r="225" spans="1:12" s="7" customFormat="1" ht="15.75" customHeight="1" x14ac:dyDescent="0.2">
      <c r="A225" s="18" t="s">
        <v>96</v>
      </c>
      <c r="B225" s="18" t="s">
        <v>244</v>
      </c>
      <c r="C225" s="18"/>
      <c r="D225" s="29">
        <v>1</v>
      </c>
      <c r="E225" s="29">
        <v>1566</v>
      </c>
      <c r="F225" s="29">
        <v>1567</v>
      </c>
      <c r="G225" s="19">
        <v>99.936183790682833</v>
      </c>
      <c r="H225" s="18"/>
      <c r="I225" s="29">
        <v>0</v>
      </c>
      <c r="J225" s="29">
        <v>20</v>
      </c>
      <c r="K225" s="29">
        <v>20</v>
      </c>
      <c r="L225" s="19">
        <v>100</v>
      </c>
    </row>
    <row r="226" spans="1:12" s="7" customFormat="1" ht="15.75" customHeight="1" x14ac:dyDescent="0.2">
      <c r="A226" s="18" t="s">
        <v>96</v>
      </c>
      <c r="B226" s="18" t="s">
        <v>218</v>
      </c>
      <c r="C226" s="18"/>
      <c r="D226" s="29">
        <v>9</v>
      </c>
      <c r="E226" s="29">
        <v>1483</v>
      </c>
      <c r="F226" s="29">
        <v>1492</v>
      </c>
      <c r="G226" s="19">
        <v>99.396782841823054</v>
      </c>
      <c r="H226" s="18"/>
      <c r="I226" s="29">
        <v>0</v>
      </c>
      <c r="J226" s="29">
        <v>150</v>
      </c>
      <c r="K226" s="29">
        <v>150</v>
      </c>
      <c r="L226" s="19">
        <v>100</v>
      </c>
    </row>
    <row r="227" spans="1:12" s="7" customFormat="1" ht="15.75" customHeight="1" x14ac:dyDescent="0.2">
      <c r="A227" s="18" t="s">
        <v>96</v>
      </c>
      <c r="B227" s="18" t="s">
        <v>7</v>
      </c>
      <c r="C227" s="18"/>
      <c r="D227" s="29">
        <v>669</v>
      </c>
      <c r="E227" s="29">
        <v>3441</v>
      </c>
      <c r="F227" s="29">
        <v>4110</v>
      </c>
      <c r="G227" s="19">
        <v>83.722627737226276</v>
      </c>
      <c r="H227" s="18"/>
      <c r="I227" s="29">
        <v>97</v>
      </c>
      <c r="J227" s="29">
        <v>199</v>
      </c>
      <c r="K227" s="29">
        <v>296</v>
      </c>
      <c r="L227" s="19">
        <v>67.229729729729726</v>
      </c>
    </row>
    <row r="228" spans="1:12" s="7" customFormat="1" ht="15.75" customHeight="1" x14ac:dyDescent="0.2">
      <c r="A228" s="18" t="s">
        <v>96</v>
      </c>
      <c r="B228" s="18" t="s">
        <v>9</v>
      </c>
      <c r="C228" s="18"/>
      <c r="D228" s="29">
        <v>672</v>
      </c>
      <c r="E228" s="29">
        <v>3679</v>
      </c>
      <c r="F228" s="29">
        <v>4351</v>
      </c>
      <c r="G228" s="19">
        <v>84.555274649505861</v>
      </c>
      <c r="H228" s="18"/>
      <c r="I228" s="29">
        <v>388</v>
      </c>
      <c r="J228" s="29">
        <v>237</v>
      </c>
      <c r="K228" s="29">
        <v>625</v>
      </c>
      <c r="L228" s="19">
        <v>37.92</v>
      </c>
    </row>
    <row r="229" spans="1:12" s="7" customFormat="1" ht="15.75" customHeight="1" x14ac:dyDescent="0.2">
      <c r="A229" s="18" t="s">
        <v>97</v>
      </c>
      <c r="B229" s="18" t="s">
        <v>98</v>
      </c>
      <c r="C229" s="18"/>
      <c r="D229" s="29">
        <v>76</v>
      </c>
      <c r="E229" s="29">
        <v>3681</v>
      </c>
      <c r="F229" s="29">
        <v>3757</v>
      </c>
      <c r="G229" s="19">
        <v>97.977109395794514</v>
      </c>
      <c r="H229" s="18"/>
      <c r="I229" s="29">
        <v>20</v>
      </c>
      <c r="J229" s="29">
        <v>171</v>
      </c>
      <c r="K229" s="29">
        <v>191</v>
      </c>
      <c r="L229" s="19">
        <v>89.528795811518322</v>
      </c>
    </row>
    <row r="230" spans="1:12" s="7" customFormat="1" ht="15.75" customHeight="1" x14ac:dyDescent="0.2">
      <c r="A230" s="18" t="s">
        <v>97</v>
      </c>
      <c r="B230" s="18" t="s">
        <v>223</v>
      </c>
      <c r="C230" s="18"/>
      <c r="D230" s="29">
        <v>0</v>
      </c>
      <c r="E230" s="29">
        <v>1168</v>
      </c>
      <c r="F230" s="29">
        <v>1168</v>
      </c>
      <c r="G230" s="19">
        <v>100</v>
      </c>
      <c r="H230" s="18"/>
      <c r="I230" s="29">
        <v>0</v>
      </c>
      <c r="J230" s="29">
        <v>127</v>
      </c>
      <c r="K230" s="29">
        <v>127</v>
      </c>
      <c r="L230" s="19">
        <v>100</v>
      </c>
    </row>
    <row r="231" spans="1:12" s="7" customFormat="1" ht="15.75" customHeight="1" x14ac:dyDescent="0.2">
      <c r="A231" s="18" t="s">
        <v>97</v>
      </c>
      <c r="B231" s="18" t="s">
        <v>227</v>
      </c>
      <c r="C231" s="18"/>
      <c r="D231" s="29">
        <v>2</v>
      </c>
      <c r="E231" s="29">
        <v>407</v>
      </c>
      <c r="F231" s="29">
        <v>409</v>
      </c>
      <c r="G231" s="19">
        <v>99.511002444987781</v>
      </c>
      <c r="H231" s="18"/>
      <c r="I231" s="29">
        <v>0</v>
      </c>
      <c r="J231" s="29">
        <v>7</v>
      </c>
      <c r="K231" s="29">
        <v>7</v>
      </c>
      <c r="L231" s="19">
        <v>100</v>
      </c>
    </row>
    <row r="232" spans="1:12" s="7" customFormat="1" ht="15.75" customHeight="1" x14ac:dyDescent="0.2">
      <c r="A232" s="18" t="s">
        <v>97</v>
      </c>
      <c r="B232" s="18" t="s">
        <v>194</v>
      </c>
      <c r="C232" s="18"/>
      <c r="D232" s="29">
        <v>10</v>
      </c>
      <c r="E232" s="29">
        <v>1606</v>
      </c>
      <c r="F232" s="29">
        <v>1616</v>
      </c>
      <c r="G232" s="19">
        <v>99.381188118811878</v>
      </c>
      <c r="H232" s="18"/>
      <c r="I232" s="29">
        <v>11</v>
      </c>
      <c r="J232" s="29">
        <v>146</v>
      </c>
      <c r="K232" s="29">
        <v>157</v>
      </c>
      <c r="L232" s="19">
        <v>92.99363057324841</v>
      </c>
    </row>
    <row r="233" spans="1:12" s="7" customFormat="1" ht="15.75" customHeight="1" x14ac:dyDescent="0.2">
      <c r="A233" s="18" t="s">
        <v>97</v>
      </c>
      <c r="B233" s="18" t="s">
        <v>180</v>
      </c>
      <c r="C233" s="18"/>
      <c r="D233" s="29">
        <v>3</v>
      </c>
      <c r="E233" s="29">
        <v>4309</v>
      </c>
      <c r="F233" s="29">
        <v>4312</v>
      </c>
      <c r="G233" s="19">
        <v>99.930426716141</v>
      </c>
      <c r="H233" s="18"/>
      <c r="I233" s="29">
        <v>1</v>
      </c>
      <c r="J233" s="29">
        <v>88</v>
      </c>
      <c r="K233" s="29">
        <v>89</v>
      </c>
      <c r="L233" s="19">
        <v>98.876404494382029</v>
      </c>
    </row>
    <row r="234" spans="1:12" s="7" customFormat="1" ht="15.75" customHeight="1" x14ac:dyDescent="0.2">
      <c r="A234" s="18" t="s">
        <v>97</v>
      </c>
      <c r="B234" s="18" t="s">
        <v>6</v>
      </c>
      <c r="C234" s="18"/>
      <c r="D234" s="29">
        <v>795</v>
      </c>
      <c r="E234" s="29">
        <v>2232</v>
      </c>
      <c r="F234" s="29">
        <v>3027</v>
      </c>
      <c r="G234" s="19">
        <v>73.736372646184336</v>
      </c>
      <c r="H234" s="18"/>
      <c r="I234" s="29">
        <v>504</v>
      </c>
      <c r="J234" s="29">
        <v>254</v>
      </c>
      <c r="K234" s="29">
        <v>758</v>
      </c>
      <c r="L234" s="19">
        <v>33.509234828496041</v>
      </c>
    </row>
    <row r="235" spans="1:12" s="7" customFormat="1" ht="15.75" customHeight="1" x14ac:dyDescent="0.2">
      <c r="A235" s="18" t="s">
        <v>97</v>
      </c>
      <c r="B235" s="18" t="s">
        <v>189</v>
      </c>
      <c r="C235" s="18"/>
      <c r="D235" s="29">
        <v>0</v>
      </c>
      <c r="E235" s="29">
        <v>1684</v>
      </c>
      <c r="F235" s="29">
        <v>1684</v>
      </c>
      <c r="G235" s="19">
        <v>100</v>
      </c>
      <c r="H235" s="18"/>
      <c r="I235" s="29">
        <v>0</v>
      </c>
      <c r="J235" s="29">
        <v>5</v>
      </c>
      <c r="K235" s="29">
        <v>5</v>
      </c>
      <c r="L235" s="19">
        <v>100</v>
      </c>
    </row>
    <row r="236" spans="1:12" s="7" customFormat="1" ht="15.75" customHeight="1" x14ac:dyDescent="0.2">
      <c r="A236" s="18" t="s">
        <v>97</v>
      </c>
      <c r="B236" s="18" t="s">
        <v>46</v>
      </c>
      <c r="C236" s="18"/>
      <c r="D236" s="29">
        <v>544</v>
      </c>
      <c r="E236" s="29">
        <v>693</v>
      </c>
      <c r="F236" s="29">
        <v>1237</v>
      </c>
      <c r="G236" s="19">
        <v>56.022635408245755</v>
      </c>
      <c r="H236" s="18"/>
      <c r="I236" s="29">
        <v>187</v>
      </c>
      <c r="J236" s="29">
        <v>133</v>
      </c>
      <c r="K236" s="29">
        <v>320</v>
      </c>
      <c r="L236" s="19">
        <v>41.5625</v>
      </c>
    </row>
    <row r="237" spans="1:12" s="7" customFormat="1" ht="15.75" customHeight="1" x14ac:dyDescent="0.2">
      <c r="A237" s="18" t="s">
        <v>97</v>
      </c>
      <c r="B237" s="18" t="s">
        <v>241</v>
      </c>
      <c r="C237" s="18"/>
      <c r="D237" s="29">
        <v>1</v>
      </c>
      <c r="E237" s="29">
        <v>3943</v>
      </c>
      <c r="F237" s="29">
        <v>3944</v>
      </c>
      <c r="G237" s="19">
        <v>99.974645030425961</v>
      </c>
      <c r="H237" s="18"/>
      <c r="I237" s="29">
        <v>0</v>
      </c>
      <c r="J237" s="29">
        <v>1</v>
      </c>
      <c r="K237" s="29">
        <v>1</v>
      </c>
      <c r="L237" s="19">
        <v>100</v>
      </c>
    </row>
    <row r="238" spans="1:12" s="7" customFormat="1" ht="15.75" customHeight="1" x14ac:dyDescent="0.2">
      <c r="A238" s="18" t="s">
        <v>97</v>
      </c>
      <c r="B238" s="18" t="s">
        <v>206</v>
      </c>
      <c r="C238" s="18"/>
      <c r="D238" s="29">
        <v>6</v>
      </c>
      <c r="E238" s="29">
        <v>347</v>
      </c>
      <c r="F238" s="29">
        <v>353</v>
      </c>
      <c r="G238" s="19">
        <v>98.300283286118983</v>
      </c>
      <c r="H238" s="18"/>
      <c r="I238" s="29">
        <v>5</v>
      </c>
      <c r="J238" s="29">
        <v>45</v>
      </c>
      <c r="K238" s="29">
        <v>50</v>
      </c>
      <c r="L238" s="19">
        <v>90</v>
      </c>
    </row>
    <row r="239" spans="1:12" s="7" customFormat="1" ht="15.75" customHeight="1" x14ac:dyDescent="0.2">
      <c r="A239" s="18" t="s">
        <v>97</v>
      </c>
      <c r="B239" s="18" t="s">
        <v>9</v>
      </c>
      <c r="C239" s="18"/>
      <c r="D239" s="29">
        <v>1163</v>
      </c>
      <c r="E239" s="29">
        <v>6560</v>
      </c>
      <c r="F239" s="29">
        <v>7723</v>
      </c>
      <c r="G239" s="19">
        <v>84.941085070568434</v>
      </c>
      <c r="H239" s="18"/>
      <c r="I239" s="29">
        <v>50</v>
      </c>
      <c r="J239" s="29">
        <v>6</v>
      </c>
      <c r="K239" s="29">
        <v>56</v>
      </c>
      <c r="L239" s="19">
        <v>10.714285714285714</v>
      </c>
    </row>
    <row r="240" spans="1:12" s="7" customFormat="1" ht="15.75" customHeight="1" x14ac:dyDescent="0.2">
      <c r="A240" s="18" t="s">
        <v>97</v>
      </c>
      <c r="B240" s="18" t="s">
        <v>8</v>
      </c>
      <c r="C240" s="18"/>
      <c r="D240" s="29">
        <v>100</v>
      </c>
      <c r="E240" s="29">
        <v>2257</v>
      </c>
      <c r="F240" s="29">
        <v>2357</v>
      </c>
      <c r="G240" s="19">
        <v>95.757318625371241</v>
      </c>
      <c r="H240" s="18"/>
      <c r="I240" s="29">
        <v>50</v>
      </c>
      <c r="J240" s="29">
        <v>235</v>
      </c>
      <c r="K240" s="29">
        <v>285</v>
      </c>
      <c r="L240" s="19">
        <v>82.456140350877192</v>
      </c>
    </row>
    <row r="241" spans="1:12" s="7" customFormat="1" ht="15.75" customHeight="1" x14ac:dyDescent="0.2">
      <c r="A241" s="18" t="s">
        <v>97</v>
      </c>
      <c r="B241" s="18" t="s">
        <v>264</v>
      </c>
      <c r="C241" s="18"/>
      <c r="D241" s="29">
        <v>0</v>
      </c>
      <c r="E241" s="29">
        <v>3760</v>
      </c>
      <c r="F241" s="29">
        <v>3760</v>
      </c>
      <c r="G241" s="19">
        <v>100</v>
      </c>
      <c r="H241" s="18"/>
      <c r="I241" s="29">
        <v>0</v>
      </c>
      <c r="J241" s="29">
        <v>13</v>
      </c>
      <c r="K241" s="29">
        <v>13</v>
      </c>
      <c r="L241" s="19">
        <v>100</v>
      </c>
    </row>
    <row r="242" spans="1:12" s="7" customFormat="1" ht="15.75" customHeight="1" x14ac:dyDescent="0.2">
      <c r="A242" s="18" t="s">
        <v>97</v>
      </c>
      <c r="B242" s="18" t="s">
        <v>257</v>
      </c>
      <c r="C242" s="18"/>
      <c r="D242" s="29">
        <v>1</v>
      </c>
      <c r="E242" s="29">
        <v>2526</v>
      </c>
      <c r="F242" s="29">
        <v>2527</v>
      </c>
      <c r="G242" s="19">
        <v>99.960427384250096</v>
      </c>
      <c r="H242" s="18"/>
      <c r="I242" s="29">
        <v>3</v>
      </c>
      <c r="J242" s="29">
        <v>50</v>
      </c>
      <c r="K242" s="29">
        <v>53</v>
      </c>
      <c r="L242" s="19">
        <v>94.339622641509436</v>
      </c>
    </row>
    <row r="243" spans="1:12" s="7" customFormat="1" ht="15.75" customHeight="1" x14ac:dyDescent="0.2">
      <c r="A243" s="18" t="s">
        <v>97</v>
      </c>
      <c r="B243" s="18" t="s">
        <v>250</v>
      </c>
      <c r="C243" s="18"/>
      <c r="D243" s="29">
        <v>172</v>
      </c>
      <c r="E243" s="29">
        <v>3716</v>
      </c>
      <c r="F243" s="29">
        <v>3888</v>
      </c>
      <c r="G243" s="19">
        <v>95.576131687242793</v>
      </c>
      <c r="H243" s="18"/>
      <c r="I243" s="29">
        <v>0</v>
      </c>
      <c r="J243" s="29">
        <v>10</v>
      </c>
      <c r="K243" s="29">
        <v>10</v>
      </c>
      <c r="L243" s="19">
        <v>100</v>
      </c>
    </row>
    <row r="244" spans="1:12" s="7" customFormat="1" ht="15.75" customHeight="1" x14ac:dyDescent="0.2">
      <c r="A244" s="18" t="s">
        <v>97</v>
      </c>
      <c r="B244" s="18" t="s">
        <v>242</v>
      </c>
      <c r="C244" s="18"/>
      <c r="D244" s="29">
        <v>0</v>
      </c>
      <c r="E244" s="29">
        <v>747</v>
      </c>
      <c r="F244" s="29">
        <v>747</v>
      </c>
      <c r="G244" s="19">
        <v>100</v>
      </c>
      <c r="H244" s="18"/>
      <c r="I244" s="29">
        <v>4</v>
      </c>
      <c r="J244" s="29">
        <v>90</v>
      </c>
      <c r="K244" s="29">
        <v>94</v>
      </c>
      <c r="L244" s="19">
        <v>95.744680851063833</v>
      </c>
    </row>
    <row r="245" spans="1:12" s="7" customFormat="1" ht="15.75" customHeight="1" x14ac:dyDescent="0.2">
      <c r="A245" s="18" t="s">
        <v>97</v>
      </c>
      <c r="B245" s="18" t="s">
        <v>10</v>
      </c>
      <c r="C245" s="18"/>
      <c r="D245" s="29">
        <v>320</v>
      </c>
      <c r="E245" s="29">
        <v>5632</v>
      </c>
      <c r="F245" s="29">
        <v>5952</v>
      </c>
      <c r="G245" s="19">
        <v>94.623655913978496</v>
      </c>
      <c r="H245" s="18"/>
      <c r="I245" s="29">
        <v>40</v>
      </c>
      <c r="J245" s="29">
        <v>532</v>
      </c>
      <c r="K245" s="29">
        <v>572</v>
      </c>
      <c r="L245" s="19">
        <v>93.006993006993014</v>
      </c>
    </row>
    <row r="246" spans="1:12" s="7" customFormat="1" ht="15.75" customHeight="1" x14ac:dyDescent="0.2">
      <c r="A246" s="18" t="s">
        <v>97</v>
      </c>
      <c r="B246" s="18" t="s">
        <v>27</v>
      </c>
      <c r="C246" s="18"/>
      <c r="D246" s="29">
        <v>1161</v>
      </c>
      <c r="E246" s="29">
        <v>7827</v>
      </c>
      <c r="F246" s="29">
        <v>8988</v>
      </c>
      <c r="G246" s="19">
        <v>87.082777036048057</v>
      </c>
      <c r="H246" s="18"/>
      <c r="I246" s="29">
        <v>533</v>
      </c>
      <c r="J246" s="29">
        <v>7448</v>
      </c>
      <c r="K246" s="29">
        <v>7981</v>
      </c>
      <c r="L246" s="19">
        <v>93.321638892369378</v>
      </c>
    </row>
    <row r="247" spans="1:12" s="7" customFormat="1" ht="15.75" customHeight="1" x14ac:dyDescent="0.2">
      <c r="A247" s="18" t="s">
        <v>97</v>
      </c>
      <c r="B247" s="18" t="s">
        <v>213</v>
      </c>
      <c r="C247" s="18"/>
      <c r="D247" s="29">
        <v>9</v>
      </c>
      <c r="E247" s="29">
        <v>2975</v>
      </c>
      <c r="F247" s="29">
        <v>2984</v>
      </c>
      <c r="G247" s="19">
        <v>99.698391420911534</v>
      </c>
      <c r="H247" s="18"/>
      <c r="I247" s="29">
        <v>1</v>
      </c>
      <c r="J247" s="29">
        <v>4</v>
      </c>
      <c r="K247" s="29">
        <v>5</v>
      </c>
      <c r="L247" s="19">
        <v>80</v>
      </c>
    </row>
    <row r="248" spans="1:12" s="7" customFormat="1" ht="15.75" customHeight="1" x14ac:dyDescent="0.2">
      <c r="A248" s="18" t="s">
        <v>97</v>
      </c>
      <c r="B248" s="18" t="s">
        <v>243</v>
      </c>
      <c r="C248" s="18"/>
      <c r="D248" s="29">
        <v>20188</v>
      </c>
      <c r="E248" s="29">
        <v>64391</v>
      </c>
      <c r="F248" s="29">
        <v>84579</v>
      </c>
      <c r="G248" s="19">
        <v>76.131190957566304</v>
      </c>
      <c r="H248" s="18"/>
      <c r="I248" s="29">
        <v>12699</v>
      </c>
      <c r="J248" s="29">
        <v>5663</v>
      </c>
      <c r="K248" s="29">
        <v>18362</v>
      </c>
      <c r="L248" s="19">
        <v>30.840867007951204</v>
      </c>
    </row>
    <row r="249" spans="1:12" s="7" customFormat="1" ht="15.75" customHeight="1" x14ac:dyDescent="0.2">
      <c r="A249" s="18" t="s">
        <v>97</v>
      </c>
      <c r="B249" s="18" t="s">
        <v>15</v>
      </c>
      <c r="C249" s="18"/>
      <c r="D249" s="29">
        <v>2987</v>
      </c>
      <c r="E249" s="29">
        <v>4250</v>
      </c>
      <c r="F249" s="29">
        <v>7237</v>
      </c>
      <c r="G249" s="19">
        <v>58.725991432914192</v>
      </c>
      <c r="H249" s="18"/>
      <c r="I249" s="29">
        <v>2531</v>
      </c>
      <c r="J249" s="29">
        <v>683</v>
      </c>
      <c r="K249" s="29">
        <v>3214</v>
      </c>
      <c r="L249" s="19">
        <v>21.250777846919725</v>
      </c>
    </row>
    <row r="250" spans="1:12" s="7" customFormat="1" ht="15.75" customHeight="1" x14ac:dyDescent="0.2">
      <c r="A250" s="18" t="s">
        <v>97</v>
      </c>
      <c r="B250" s="18" t="s">
        <v>48</v>
      </c>
      <c r="C250" s="18"/>
      <c r="D250" s="29">
        <v>414</v>
      </c>
      <c r="E250" s="29">
        <v>3918</v>
      </c>
      <c r="F250" s="29">
        <v>4332</v>
      </c>
      <c r="G250" s="19">
        <v>90.443213296398895</v>
      </c>
      <c r="H250" s="18"/>
      <c r="I250" s="29">
        <v>238</v>
      </c>
      <c r="J250" s="29">
        <v>1088</v>
      </c>
      <c r="K250" s="29">
        <v>1326</v>
      </c>
      <c r="L250" s="19">
        <v>82.051282051282058</v>
      </c>
    </row>
    <row r="251" spans="1:12" s="7" customFormat="1" ht="15.75" customHeight="1" x14ac:dyDescent="0.2">
      <c r="A251" s="18" t="s">
        <v>97</v>
      </c>
      <c r="B251" s="18" t="s">
        <v>196</v>
      </c>
      <c r="C251" s="18"/>
      <c r="D251" s="29">
        <v>7687</v>
      </c>
      <c r="E251" s="29">
        <v>17397</v>
      </c>
      <c r="F251" s="29">
        <v>25084</v>
      </c>
      <c r="G251" s="19">
        <v>69.354967309838941</v>
      </c>
      <c r="H251" s="18"/>
      <c r="I251" s="29">
        <v>660</v>
      </c>
      <c r="J251" s="29">
        <v>1570</v>
      </c>
      <c r="K251" s="29">
        <v>2230</v>
      </c>
      <c r="L251" s="19">
        <v>70.403587443946194</v>
      </c>
    </row>
    <row r="252" spans="1:12" s="7" customFormat="1" ht="15.75" customHeight="1" x14ac:dyDescent="0.2">
      <c r="A252" s="18" t="s">
        <v>97</v>
      </c>
      <c r="B252" s="18" t="s">
        <v>28</v>
      </c>
      <c r="C252" s="18"/>
      <c r="D252" s="29">
        <v>1576</v>
      </c>
      <c r="E252" s="29">
        <v>6602</v>
      </c>
      <c r="F252" s="29">
        <v>8178</v>
      </c>
      <c r="G252" s="19">
        <v>80.728784543898257</v>
      </c>
      <c r="H252" s="18"/>
      <c r="I252" s="29">
        <v>31</v>
      </c>
      <c r="J252" s="29">
        <v>49</v>
      </c>
      <c r="K252" s="29">
        <v>80</v>
      </c>
      <c r="L252" s="19">
        <v>61.25</v>
      </c>
    </row>
    <row r="253" spans="1:12" s="7" customFormat="1" ht="15.75" customHeight="1" x14ac:dyDescent="0.2">
      <c r="A253" s="18" t="s">
        <v>97</v>
      </c>
      <c r="B253" s="18" t="s">
        <v>49</v>
      </c>
      <c r="C253" s="18"/>
      <c r="D253" s="29">
        <v>1176</v>
      </c>
      <c r="E253" s="29">
        <v>5068</v>
      </c>
      <c r="F253" s="29">
        <v>6244</v>
      </c>
      <c r="G253" s="19">
        <v>81.165919282511211</v>
      </c>
      <c r="H253" s="18"/>
      <c r="I253" s="29">
        <v>263</v>
      </c>
      <c r="J253" s="29">
        <v>179</v>
      </c>
      <c r="K253" s="29">
        <v>442</v>
      </c>
      <c r="L253" s="19">
        <v>40.497737556561084</v>
      </c>
    </row>
    <row r="254" spans="1:12" s="7" customFormat="1" ht="15.75" customHeight="1" x14ac:dyDescent="0.2">
      <c r="A254" s="18" t="s">
        <v>97</v>
      </c>
      <c r="B254" s="18" t="s">
        <v>214</v>
      </c>
      <c r="C254" s="18"/>
      <c r="D254" s="29">
        <v>16</v>
      </c>
      <c r="E254" s="29">
        <v>4138</v>
      </c>
      <c r="F254" s="29">
        <v>4154</v>
      </c>
      <c r="G254" s="19">
        <v>99.614829080404434</v>
      </c>
      <c r="H254" s="18"/>
      <c r="I254" s="29">
        <v>9</v>
      </c>
      <c r="J254" s="29">
        <v>2</v>
      </c>
      <c r="K254" s="29">
        <v>11</v>
      </c>
      <c r="L254" s="19">
        <v>18.181818181818183</v>
      </c>
    </row>
    <row r="255" spans="1:12" s="7" customFormat="1" ht="15.75" customHeight="1" x14ac:dyDescent="0.2">
      <c r="A255" s="18" t="s">
        <v>99</v>
      </c>
      <c r="B255" s="18" t="s">
        <v>265</v>
      </c>
      <c r="C255" s="18"/>
      <c r="D255" s="29">
        <v>5</v>
      </c>
      <c r="E255" s="29">
        <v>290</v>
      </c>
      <c r="F255" s="29">
        <v>295</v>
      </c>
      <c r="G255" s="19">
        <v>98.305084745762713</v>
      </c>
      <c r="H255" s="18"/>
      <c r="I255" s="29">
        <v>1</v>
      </c>
      <c r="J255" s="29">
        <v>9</v>
      </c>
      <c r="K255" s="29">
        <v>10</v>
      </c>
      <c r="L255" s="19">
        <v>90</v>
      </c>
    </row>
    <row r="256" spans="1:12" s="7" customFormat="1" ht="15.75" customHeight="1" x14ac:dyDescent="0.2">
      <c r="A256" s="18" t="s">
        <v>99</v>
      </c>
      <c r="B256" s="18" t="s">
        <v>228</v>
      </c>
      <c r="C256" s="18"/>
      <c r="D256" s="29">
        <v>0</v>
      </c>
      <c r="E256" s="29">
        <v>941</v>
      </c>
      <c r="F256" s="29">
        <v>941</v>
      </c>
      <c r="G256" s="19">
        <v>100</v>
      </c>
      <c r="H256" s="18"/>
      <c r="I256" s="29">
        <v>0</v>
      </c>
      <c r="J256" s="29">
        <v>40</v>
      </c>
      <c r="K256" s="29">
        <v>40</v>
      </c>
      <c r="L256" s="19">
        <v>100</v>
      </c>
    </row>
    <row r="257" spans="1:12" s="7" customFormat="1" ht="15.75" customHeight="1" x14ac:dyDescent="0.2">
      <c r="A257" s="18" t="s">
        <v>99</v>
      </c>
      <c r="B257" s="18" t="s">
        <v>176</v>
      </c>
      <c r="C257" s="18"/>
      <c r="D257" s="29">
        <v>5</v>
      </c>
      <c r="E257" s="29">
        <v>27617</v>
      </c>
      <c r="F257" s="29">
        <v>27622</v>
      </c>
      <c r="G257" s="19">
        <v>99.98189848671349</v>
      </c>
      <c r="H257" s="18"/>
      <c r="I257" s="29">
        <v>4</v>
      </c>
      <c r="J257" s="29">
        <v>277</v>
      </c>
      <c r="K257" s="29">
        <v>281</v>
      </c>
      <c r="L257" s="19">
        <v>98.57651245551601</v>
      </c>
    </row>
    <row r="258" spans="1:12" s="7" customFormat="1" ht="15.75" customHeight="1" x14ac:dyDescent="0.2">
      <c r="A258" s="18" t="s">
        <v>99</v>
      </c>
      <c r="B258" s="18" t="s">
        <v>184</v>
      </c>
      <c r="C258" s="18"/>
      <c r="D258" s="29">
        <v>337</v>
      </c>
      <c r="E258" s="29">
        <v>4062</v>
      </c>
      <c r="F258" s="29">
        <v>4399</v>
      </c>
      <c r="G258" s="19">
        <v>92.339167992725621</v>
      </c>
      <c r="H258" s="18"/>
      <c r="I258" s="29">
        <v>98</v>
      </c>
      <c r="J258" s="29">
        <v>64</v>
      </c>
      <c r="K258" s="29">
        <v>162</v>
      </c>
      <c r="L258" s="19">
        <v>39.506172839506171</v>
      </c>
    </row>
    <row r="259" spans="1:12" s="7" customFormat="1" ht="15.75" customHeight="1" x14ac:dyDescent="0.2">
      <c r="A259" s="18" t="s">
        <v>99</v>
      </c>
      <c r="B259" s="18" t="s">
        <v>266</v>
      </c>
      <c r="C259" s="18"/>
      <c r="D259" s="29">
        <v>0</v>
      </c>
      <c r="E259" s="29">
        <v>2078</v>
      </c>
      <c r="F259" s="29">
        <v>2078</v>
      </c>
      <c r="G259" s="19">
        <v>100</v>
      </c>
      <c r="H259" s="18"/>
      <c r="I259" s="29">
        <v>1</v>
      </c>
      <c r="J259" s="29">
        <v>33</v>
      </c>
      <c r="K259" s="29">
        <v>34</v>
      </c>
      <c r="L259" s="19">
        <v>97.058823529411768</v>
      </c>
    </row>
    <row r="260" spans="1:12" s="7" customFormat="1" ht="15.75" customHeight="1" x14ac:dyDescent="0.2">
      <c r="A260" s="18" t="s">
        <v>99</v>
      </c>
      <c r="B260" s="18" t="s">
        <v>191</v>
      </c>
      <c r="C260" s="18"/>
      <c r="D260" s="29">
        <v>1</v>
      </c>
      <c r="E260" s="29">
        <v>812</v>
      </c>
      <c r="F260" s="29">
        <v>813</v>
      </c>
      <c r="G260" s="19">
        <v>99.876998769987694</v>
      </c>
      <c r="H260" s="18"/>
      <c r="I260" s="29">
        <v>0</v>
      </c>
      <c r="J260" s="29">
        <v>152</v>
      </c>
      <c r="K260" s="29">
        <v>152</v>
      </c>
      <c r="L260" s="19">
        <v>100</v>
      </c>
    </row>
    <row r="261" spans="1:12" s="7" customFormat="1" ht="15.75" customHeight="1" x14ac:dyDescent="0.2">
      <c r="A261" s="18" t="s">
        <v>99</v>
      </c>
      <c r="B261" s="18" t="s">
        <v>180</v>
      </c>
      <c r="C261" s="18"/>
      <c r="D261" s="29">
        <v>2</v>
      </c>
      <c r="E261" s="29">
        <v>2145</v>
      </c>
      <c r="F261" s="29">
        <v>2147</v>
      </c>
      <c r="G261" s="19">
        <v>99.906846762925014</v>
      </c>
      <c r="H261" s="18"/>
      <c r="I261" s="29">
        <v>15</v>
      </c>
      <c r="J261" s="29">
        <v>84</v>
      </c>
      <c r="K261" s="29">
        <v>99</v>
      </c>
      <c r="L261" s="19">
        <v>84.848484848484844</v>
      </c>
    </row>
    <row r="262" spans="1:12" s="7" customFormat="1" ht="15.75" customHeight="1" x14ac:dyDescent="0.2">
      <c r="A262" s="18" t="s">
        <v>99</v>
      </c>
      <c r="B262" s="18" t="s">
        <v>6</v>
      </c>
      <c r="C262" s="18"/>
      <c r="D262" s="29">
        <v>229</v>
      </c>
      <c r="E262" s="29">
        <v>3823</v>
      </c>
      <c r="F262" s="29">
        <v>4052</v>
      </c>
      <c r="G262" s="19">
        <v>94.348469891411654</v>
      </c>
      <c r="H262" s="18"/>
      <c r="I262" s="29">
        <v>182</v>
      </c>
      <c r="J262" s="29">
        <v>842</v>
      </c>
      <c r="K262" s="29">
        <v>1024</v>
      </c>
      <c r="L262" s="19">
        <v>82.2265625</v>
      </c>
    </row>
    <row r="263" spans="1:12" s="7" customFormat="1" ht="15.75" customHeight="1" x14ac:dyDescent="0.2">
      <c r="A263" s="18" t="s">
        <v>99</v>
      </c>
      <c r="B263" s="18" t="s">
        <v>9</v>
      </c>
      <c r="C263" s="18"/>
      <c r="D263" s="29">
        <v>725</v>
      </c>
      <c r="E263" s="29">
        <v>5414</v>
      </c>
      <c r="F263" s="29">
        <v>6139</v>
      </c>
      <c r="G263" s="19">
        <v>88.190258999837113</v>
      </c>
      <c r="H263" s="18"/>
      <c r="I263" s="29">
        <v>246</v>
      </c>
      <c r="J263" s="29">
        <v>460</v>
      </c>
      <c r="K263" s="29">
        <v>706</v>
      </c>
      <c r="L263" s="19">
        <v>65.155807365439088</v>
      </c>
    </row>
    <row r="264" spans="1:12" s="7" customFormat="1" ht="15.75" customHeight="1" x14ac:dyDescent="0.2">
      <c r="A264" s="18" t="s">
        <v>99</v>
      </c>
      <c r="B264" s="18" t="s">
        <v>197</v>
      </c>
      <c r="C264" s="18"/>
      <c r="D264" s="29">
        <v>109</v>
      </c>
      <c r="E264" s="29">
        <v>3391</v>
      </c>
      <c r="F264" s="29">
        <v>3500</v>
      </c>
      <c r="G264" s="19">
        <v>96.885714285714286</v>
      </c>
      <c r="H264" s="18"/>
      <c r="I264" s="29">
        <v>0</v>
      </c>
      <c r="J264" s="29">
        <v>883</v>
      </c>
      <c r="K264" s="29">
        <v>883</v>
      </c>
      <c r="L264" s="19">
        <v>100</v>
      </c>
    </row>
    <row r="265" spans="1:12" s="7" customFormat="1" ht="15.75" customHeight="1" x14ac:dyDescent="0.2">
      <c r="A265" s="18" t="s">
        <v>99</v>
      </c>
      <c r="B265" s="18" t="s">
        <v>258</v>
      </c>
      <c r="C265" s="18"/>
      <c r="D265" s="29">
        <v>137</v>
      </c>
      <c r="E265" s="29">
        <v>1948</v>
      </c>
      <c r="F265" s="29">
        <v>2085</v>
      </c>
      <c r="G265" s="19">
        <v>93.429256594724222</v>
      </c>
      <c r="H265" s="18"/>
      <c r="I265" s="29">
        <v>0</v>
      </c>
      <c r="J265" s="29">
        <v>49</v>
      </c>
      <c r="K265" s="29">
        <v>49</v>
      </c>
      <c r="L265" s="19">
        <v>100</v>
      </c>
    </row>
    <row r="266" spans="1:12" s="7" customFormat="1" ht="15.75" customHeight="1" x14ac:dyDescent="0.2">
      <c r="A266" s="18" t="s">
        <v>99</v>
      </c>
      <c r="B266" s="18" t="s">
        <v>27</v>
      </c>
      <c r="C266" s="18"/>
      <c r="D266" s="29">
        <v>86</v>
      </c>
      <c r="E266" s="29">
        <v>4605</v>
      </c>
      <c r="F266" s="29">
        <v>4691</v>
      </c>
      <c r="G266" s="19">
        <v>98.166702195693887</v>
      </c>
      <c r="H266" s="18"/>
      <c r="I266" s="29">
        <v>16</v>
      </c>
      <c r="J266" s="29">
        <v>742</v>
      </c>
      <c r="K266" s="29">
        <v>758</v>
      </c>
      <c r="L266" s="19">
        <v>97.889182058047496</v>
      </c>
    </row>
    <row r="267" spans="1:12" s="7" customFormat="1" ht="15.75" customHeight="1" x14ac:dyDescent="0.2">
      <c r="A267" s="18" t="s">
        <v>99</v>
      </c>
      <c r="B267" s="18" t="s">
        <v>15</v>
      </c>
      <c r="C267" s="18"/>
      <c r="D267" s="29">
        <v>144</v>
      </c>
      <c r="E267" s="29">
        <v>2617</v>
      </c>
      <c r="F267" s="29">
        <v>2761</v>
      </c>
      <c r="G267" s="19">
        <v>94.784498370155745</v>
      </c>
      <c r="H267" s="18"/>
      <c r="I267" s="29">
        <v>3</v>
      </c>
      <c r="J267" s="29">
        <v>93</v>
      </c>
      <c r="K267" s="29">
        <v>96</v>
      </c>
      <c r="L267" s="19">
        <v>96.875</v>
      </c>
    </row>
    <row r="268" spans="1:12" s="7" customFormat="1" ht="15.75" customHeight="1" x14ac:dyDescent="0.2">
      <c r="A268" s="18" t="s">
        <v>100</v>
      </c>
      <c r="B268" s="18" t="s">
        <v>175</v>
      </c>
      <c r="C268" s="18"/>
      <c r="D268" s="29">
        <v>5</v>
      </c>
      <c r="E268" s="29">
        <v>2881</v>
      </c>
      <c r="F268" s="29">
        <v>2886</v>
      </c>
      <c r="G268" s="19">
        <v>99.826749826749833</v>
      </c>
      <c r="H268" s="18"/>
      <c r="I268" s="29">
        <v>4</v>
      </c>
      <c r="J268" s="29">
        <v>679</v>
      </c>
      <c r="K268" s="29">
        <v>683</v>
      </c>
      <c r="L268" s="19">
        <v>99.414348462664719</v>
      </c>
    </row>
    <row r="269" spans="1:12" s="7" customFormat="1" ht="15.75" customHeight="1" x14ac:dyDescent="0.2">
      <c r="A269" s="18" t="s">
        <v>100</v>
      </c>
      <c r="B269" s="18" t="s">
        <v>7</v>
      </c>
      <c r="C269" s="18"/>
      <c r="D269" s="29">
        <v>1188</v>
      </c>
      <c r="E269" s="29">
        <v>3617</v>
      </c>
      <c r="F269" s="29">
        <v>4805</v>
      </c>
      <c r="G269" s="19">
        <v>75.275754422476581</v>
      </c>
      <c r="H269" s="18"/>
      <c r="I269" s="29">
        <v>806</v>
      </c>
      <c r="J269" s="29">
        <v>257</v>
      </c>
      <c r="K269" s="29">
        <v>1063</v>
      </c>
      <c r="L269" s="19">
        <v>24.176857949200375</v>
      </c>
    </row>
    <row r="270" spans="1:12" s="7" customFormat="1" ht="15.75" customHeight="1" x14ac:dyDescent="0.2">
      <c r="A270" s="18" t="s">
        <v>100</v>
      </c>
      <c r="B270" s="18" t="s">
        <v>9</v>
      </c>
      <c r="C270" s="18"/>
      <c r="D270" s="29">
        <v>3981</v>
      </c>
      <c r="E270" s="29">
        <v>15477</v>
      </c>
      <c r="F270" s="29">
        <v>19458</v>
      </c>
      <c r="G270" s="19">
        <v>79.540548874498924</v>
      </c>
      <c r="H270" s="18"/>
      <c r="I270" s="29">
        <v>2114</v>
      </c>
      <c r="J270" s="29">
        <v>194</v>
      </c>
      <c r="K270" s="29">
        <v>2308</v>
      </c>
      <c r="L270" s="19">
        <v>8.4055459272097046</v>
      </c>
    </row>
    <row r="271" spans="1:12" s="7" customFormat="1" ht="15.75" customHeight="1" x14ac:dyDescent="0.2">
      <c r="A271" s="18" t="s">
        <v>101</v>
      </c>
      <c r="B271" s="18" t="s">
        <v>1</v>
      </c>
      <c r="C271" s="18"/>
      <c r="D271" s="29">
        <v>268</v>
      </c>
      <c r="E271" s="29">
        <v>3898</v>
      </c>
      <c r="F271" s="29">
        <v>4166</v>
      </c>
      <c r="G271" s="19">
        <v>93.566970715314454</v>
      </c>
      <c r="H271" s="18"/>
      <c r="I271" s="29">
        <v>60</v>
      </c>
      <c r="J271" s="29">
        <v>815</v>
      </c>
      <c r="K271" s="29">
        <v>875</v>
      </c>
      <c r="L271" s="19">
        <v>93.142857142857139</v>
      </c>
    </row>
    <row r="272" spans="1:12" s="7" customFormat="1" ht="15.75" customHeight="1" x14ac:dyDescent="0.2">
      <c r="A272" s="18" t="s">
        <v>102</v>
      </c>
      <c r="B272" s="18" t="s">
        <v>173</v>
      </c>
      <c r="C272" s="18"/>
      <c r="D272" s="29">
        <v>0</v>
      </c>
      <c r="E272" s="29">
        <v>2234</v>
      </c>
      <c r="F272" s="29">
        <v>2234</v>
      </c>
      <c r="G272" s="19">
        <v>100</v>
      </c>
      <c r="H272" s="18"/>
      <c r="I272" s="29">
        <v>2</v>
      </c>
      <c r="J272" s="29">
        <v>103</v>
      </c>
      <c r="K272" s="29">
        <v>105</v>
      </c>
      <c r="L272" s="19">
        <v>98.095238095238102</v>
      </c>
    </row>
    <row r="273" spans="1:12" s="7" customFormat="1" ht="15.75" customHeight="1" x14ac:dyDescent="0.2">
      <c r="A273" s="18" t="s">
        <v>103</v>
      </c>
      <c r="B273" s="18" t="s">
        <v>22</v>
      </c>
      <c r="C273" s="18"/>
      <c r="D273" s="29">
        <v>18</v>
      </c>
      <c r="E273" s="29">
        <v>3090</v>
      </c>
      <c r="F273" s="29">
        <v>3108</v>
      </c>
      <c r="G273" s="19">
        <v>99.420849420849422</v>
      </c>
      <c r="H273" s="18"/>
      <c r="I273" s="29">
        <v>1</v>
      </c>
      <c r="J273" s="29">
        <v>437</v>
      </c>
      <c r="K273" s="29">
        <v>438</v>
      </c>
      <c r="L273" s="19">
        <v>99.771689497716892</v>
      </c>
    </row>
    <row r="274" spans="1:12" s="7" customFormat="1" ht="15.75" customHeight="1" x14ac:dyDescent="0.2">
      <c r="A274" s="18" t="s">
        <v>103</v>
      </c>
      <c r="B274" s="18" t="s">
        <v>7</v>
      </c>
      <c r="C274" s="18"/>
      <c r="D274" s="29">
        <v>424</v>
      </c>
      <c r="E274" s="29">
        <v>3241</v>
      </c>
      <c r="F274" s="29">
        <v>3665</v>
      </c>
      <c r="G274" s="19">
        <v>88.431105047748972</v>
      </c>
      <c r="H274" s="18"/>
      <c r="I274" s="29">
        <v>174</v>
      </c>
      <c r="J274" s="29">
        <v>255</v>
      </c>
      <c r="K274" s="29">
        <v>429</v>
      </c>
      <c r="L274" s="19">
        <v>59.44055944055944</v>
      </c>
    </row>
    <row r="275" spans="1:12" s="7" customFormat="1" ht="15.75" customHeight="1" x14ac:dyDescent="0.2">
      <c r="A275" s="18" t="s">
        <v>103</v>
      </c>
      <c r="B275" s="18" t="s">
        <v>9</v>
      </c>
      <c r="C275" s="18"/>
      <c r="D275" s="29">
        <v>580</v>
      </c>
      <c r="E275" s="29">
        <v>5208</v>
      </c>
      <c r="F275" s="29">
        <v>5788</v>
      </c>
      <c r="G275" s="19">
        <v>89.979267449896341</v>
      </c>
      <c r="H275" s="18"/>
      <c r="I275" s="29">
        <v>70</v>
      </c>
      <c r="J275" s="29">
        <v>120</v>
      </c>
      <c r="K275" s="29">
        <v>190</v>
      </c>
      <c r="L275" s="19">
        <v>63.157894736842103</v>
      </c>
    </row>
    <row r="276" spans="1:12" s="7" customFormat="1" ht="15.75" customHeight="1" x14ac:dyDescent="0.2">
      <c r="A276" s="18" t="s">
        <v>104</v>
      </c>
      <c r="B276" s="18" t="s">
        <v>18</v>
      </c>
      <c r="C276" s="18"/>
      <c r="D276" s="29">
        <v>364</v>
      </c>
      <c r="E276" s="29">
        <v>2003</v>
      </c>
      <c r="F276" s="29">
        <v>2367</v>
      </c>
      <c r="G276" s="19">
        <v>84.621884241656105</v>
      </c>
      <c r="H276" s="18"/>
      <c r="I276" s="29">
        <v>174</v>
      </c>
      <c r="J276" s="29">
        <v>71</v>
      </c>
      <c r="K276" s="29">
        <v>245</v>
      </c>
      <c r="L276" s="19">
        <v>28.979591836734695</v>
      </c>
    </row>
    <row r="277" spans="1:12" s="7" customFormat="1" ht="15.75" customHeight="1" x14ac:dyDescent="0.2">
      <c r="A277" s="18" t="s">
        <v>104</v>
      </c>
      <c r="B277" s="18" t="s">
        <v>19</v>
      </c>
      <c r="C277" s="18"/>
      <c r="D277" s="29">
        <v>730</v>
      </c>
      <c r="E277" s="29">
        <v>4758</v>
      </c>
      <c r="F277" s="29">
        <v>5488</v>
      </c>
      <c r="G277" s="19">
        <v>86.698250728862973</v>
      </c>
      <c r="H277" s="18"/>
      <c r="I277" s="29">
        <v>455</v>
      </c>
      <c r="J277" s="29">
        <v>536</v>
      </c>
      <c r="K277" s="29">
        <v>991</v>
      </c>
      <c r="L277" s="19">
        <v>54.086781029263371</v>
      </c>
    </row>
    <row r="278" spans="1:12" s="7" customFormat="1" ht="15.75" customHeight="1" x14ac:dyDescent="0.2">
      <c r="A278" s="18" t="s">
        <v>105</v>
      </c>
      <c r="B278" s="18" t="s">
        <v>170</v>
      </c>
      <c r="C278" s="18"/>
      <c r="D278" s="29">
        <v>0</v>
      </c>
      <c r="E278" s="29">
        <v>11372</v>
      </c>
      <c r="F278" s="29">
        <v>11372</v>
      </c>
      <c r="G278" s="19">
        <v>100</v>
      </c>
      <c r="H278" s="18"/>
      <c r="I278" s="29">
        <v>0</v>
      </c>
      <c r="J278" s="29">
        <v>1110</v>
      </c>
      <c r="K278" s="29">
        <v>1110</v>
      </c>
      <c r="L278" s="19">
        <v>100</v>
      </c>
    </row>
    <row r="279" spans="1:12" s="7" customFormat="1" ht="15.75" customHeight="1" x14ac:dyDescent="0.2">
      <c r="A279" s="18" t="s">
        <v>105</v>
      </c>
      <c r="B279" s="18" t="s">
        <v>173</v>
      </c>
      <c r="C279" s="18"/>
      <c r="D279" s="29">
        <v>3</v>
      </c>
      <c r="E279" s="29">
        <v>1858</v>
      </c>
      <c r="F279" s="29">
        <v>1861</v>
      </c>
      <c r="G279" s="19">
        <v>99.838796346050515</v>
      </c>
      <c r="H279" s="18"/>
      <c r="I279" s="29">
        <v>3</v>
      </c>
      <c r="J279" s="29">
        <v>15</v>
      </c>
      <c r="K279" s="29">
        <v>18</v>
      </c>
      <c r="L279" s="19">
        <v>83.333333333333329</v>
      </c>
    </row>
    <row r="280" spans="1:12" s="7" customFormat="1" ht="15.75" customHeight="1" x14ac:dyDescent="0.2">
      <c r="A280" s="18" t="s">
        <v>106</v>
      </c>
      <c r="B280" s="18" t="s">
        <v>168</v>
      </c>
      <c r="C280" s="18"/>
      <c r="D280" s="29">
        <v>0</v>
      </c>
      <c r="E280" s="29">
        <v>711</v>
      </c>
      <c r="F280" s="29">
        <v>711</v>
      </c>
      <c r="G280" s="19">
        <v>100</v>
      </c>
      <c r="H280" s="18"/>
      <c r="I280" s="29">
        <v>0</v>
      </c>
      <c r="J280" s="29">
        <v>10</v>
      </c>
      <c r="K280" s="29">
        <v>10</v>
      </c>
      <c r="L280" s="19">
        <v>100</v>
      </c>
    </row>
    <row r="281" spans="1:12" s="7" customFormat="1" ht="15.75" customHeight="1" x14ac:dyDescent="0.2">
      <c r="A281" s="18" t="s">
        <v>107</v>
      </c>
      <c r="B281" s="18" t="s">
        <v>173</v>
      </c>
      <c r="C281" s="18"/>
      <c r="D281" s="29">
        <v>1</v>
      </c>
      <c r="E281" s="29">
        <v>3003</v>
      </c>
      <c r="F281" s="29">
        <v>3004</v>
      </c>
      <c r="G281" s="19">
        <v>99.966711051930758</v>
      </c>
      <c r="H281" s="18"/>
      <c r="I281" s="29">
        <v>7</v>
      </c>
      <c r="J281" s="29">
        <v>122</v>
      </c>
      <c r="K281" s="29">
        <v>129</v>
      </c>
      <c r="L281" s="19">
        <v>94.573643410852711</v>
      </c>
    </row>
    <row r="282" spans="1:12" s="7" customFormat="1" ht="15.75" customHeight="1" x14ac:dyDescent="0.2">
      <c r="A282" s="18" t="s">
        <v>108</v>
      </c>
      <c r="B282" s="18" t="s">
        <v>22</v>
      </c>
      <c r="C282" s="18"/>
      <c r="D282" s="29">
        <v>158</v>
      </c>
      <c r="E282" s="29">
        <v>8325</v>
      </c>
      <c r="F282" s="29">
        <v>8483</v>
      </c>
      <c r="G282" s="19">
        <v>98.137451373334912</v>
      </c>
      <c r="H282" s="18"/>
      <c r="I282" s="29">
        <v>15</v>
      </c>
      <c r="J282" s="29">
        <v>1831</v>
      </c>
      <c r="K282" s="29">
        <v>1846</v>
      </c>
      <c r="L282" s="19">
        <v>99.187432286023835</v>
      </c>
    </row>
    <row r="283" spans="1:12" s="7" customFormat="1" ht="15.75" customHeight="1" x14ac:dyDescent="0.2">
      <c r="A283" s="18" t="s">
        <v>108</v>
      </c>
      <c r="B283" s="18" t="s">
        <v>7</v>
      </c>
      <c r="C283" s="18"/>
      <c r="D283" s="29">
        <v>391</v>
      </c>
      <c r="E283" s="29">
        <v>6893</v>
      </c>
      <c r="F283" s="29">
        <v>7284</v>
      </c>
      <c r="G283" s="19">
        <v>94.632070291048876</v>
      </c>
      <c r="H283" s="18"/>
      <c r="I283" s="29">
        <v>34</v>
      </c>
      <c r="J283" s="29">
        <v>606</v>
      </c>
      <c r="K283" s="29">
        <v>640</v>
      </c>
      <c r="L283" s="19">
        <v>94.6875</v>
      </c>
    </row>
    <row r="284" spans="1:12" s="7" customFormat="1" ht="15.75" customHeight="1" x14ac:dyDescent="0.2">
      <c r="A284" s="18" t="s">
        <v>108</v>
      </c>
      <c r="B284" s="18" t="s">
        <v>172</v>
      </c>
      <c r="C284" s="18"/>
      <c r="D284" s="29">
        <v>59</v>
      </c>
      <c r="E284" s="29">
        <v>20253</v>
      </c>
      <c r="F284" s="29">
        <v>20312</v>
      </c>
      <c r="G284" s="19">
        <v>99.709531311539976</v>
      </c>
      <c r="H284" s="18"/>
      <c r="I284" s="29">
        <v>44</v>
      </c>
      <c r="J284" s="29">
        <v>1560</v>
      </c>
      <c r="K284" s="29">
        <v>1604</v>
      </c>
      <c r="L284" s="19">
        <v>97.256857855361602</v>
      </c>
    </row>
    <row r="285" spans="1:12" s="7" customFormat="1" ht="15.75" customHeight="1" x14ac:dyDescent="0.2">
      <c r="A285" s="18" t="s">
        <v>109</v>
      </c>
      <c r="B285" s="18" t="s">
        <v>18</v>
      </c>
      <c r="C285" s="18"/>
      <c r="D285" s="29">
        <v>945</v>
      </c>
      <c r="E285" s="29">
        <v>3463</v>
      </c>
      <c r="F285" s="29">
        <v>4408</v>
      </c>
      <c r="G285" s="19">
        <v>78.561705989110706</v>
      </c>
      <c r="H285" s="18"/>
      <c r="I285" s="29">
        <v>154</v>
      </c>
      <c r="J285" s="29">
        <v>330</v>
      </c>
      <c r="K285" s="29">
        <v>484</v>
      </c>
      <c r="L285" s="19">
        <v>68.181818181818187</v>
      </c>
    </row>
    <row r="286" spans="1:12" s="7" customFormat="1" ht="15.75" customHeight="1" x14ac:dyDescent="0.2">
      <c r="A286" s="18" t="s">
        <v>109</v>
      </c>
      <c r="B286" s="18" t="s">
        <v>19</v>
      </c>
      <c r="C286" s="18"/>
      <c r="D286" s="29">
        <v>467</v>
      </c>
      <c r="E286" s="29">
        <v>2712</v>
      </c>
      <c r="F286" s="29">
        <v>3179</v>
      </c>
      <c r="G286" s="19">
        <v>85.309845863479083</v>
      </c>
      <c r="H286" s="18"/>
      <c r="I286" s="29">
        <v>242</v>
      </c>
      <c r="J286" s="29">
        <v>286</v>
      </c>
      <c r="K286" s="29">
        <v>528</v>
      </c>
      <c r="L286" s="19">
        <v>54.166666666666664</v>
      </c>
    </row>
    <row r="287" spans="1:12" s="7" customFormat="1" ht="15.75" customHeight="1" x14ac:dyDescent="0.2">
      <c r="A287" s="18" t="s">
        <v>110</v>
      </c>
      <c r="B287" s="18" t="s">
        <v>273</v>
      </c>
      <c r="C287" s="18"/>
      <c r="D287" s="29">
        <v>353</v>
      </c>
      <c r="E287" s="29">
        <v>3213</v>
      </c>
      <c r="F287" s="29">
        <v>3566</v>
      </c>
      <c r="G287" s="19">
        <v>90.100953449242851</v>
      </c>
      <c r="H287" s="18"/>
      <c r="I287" s="29" t="s">
        <v>211</v>
      </c>
      <c r="J287" s="29" t="s">
        <v>211</v>
      </c>
      <c r="K287" s="29" t="s">
        <v>211</v>
      </c>
      <c r="L287" s="19" t="s">
        <v>211</v>
      </c>
    </row>
    <row r="288" spans="1:12" s="7" customFormat="1" ht="15.75" customHeight="1" x14ac:dyDescent="0.2">
      <c r="A288" s="18" t="s">
        <v>111</v>
      </c>
      <c r="B288" s="18" t="s">
        <v>244</v>
      </c>
      <c r="C288" s="18"/>
      <c r="D288" s="29">
        <v>2</v>
      </c>
      <c r="E288" s="29">
        <v>2016</v>
      </c>
      <c r="F288" s="29">
        <v>2018</v>
      </c>
      <c r="G288" s="19">
        <v>99.900891972249752</v>
      </c>
      <c r="H288" s="18"/>
      <c r="I288" s="29">
        <v>0</v>
      </c>
      <c r="J288" s="29">
        <v>34</v>
      </c>
      <c r="K288" s="29">
        <v>34</v>
      </c>
      <c r="L288" s="19">
        <v>100</v>
      </c>
    </row>
    <row r="289" spans="1:12" s="7" customFormat="1" ht="15.75" customHeight="1" x14ac:dyDescent="0.2">
      <c r="A289" s="18" t="s">
        <v>111</v>
      </c>
      <c r="B289" s="18" t="s">
        <v>195</v>
      </c>
      <c r="C289" s="18"/>
      <c r="D289" s="29">
        <v>53</v>
      </c>
      <c r="E289" s="29">
        <v>6727</v>
      </c>
      <c r="F289" s="29">
        <v>6780</v>
      </c>
      <c r="G289" s="19">
        <v>99.21828908554572</v>
      </c>
      <c r="H289" s="18"/>
      <c r="I289" s="29">
        <v>19</v>
      </c>
      <c r="J289" s="29">
        <v>260</v>
      </c>
      <c r="K289" s="29">
        <v>279</v>
      </c>
      <c r="L289" s="19">
        <v>93.189964157706086</v>
      </c>
    </row>
    <row r="290" spans="1:12" s="7" customFormat="1" ht="15.75" customHeight="1" x14ac:dyDescent="0.2">
      <c r="A290" s="18" t="s">
        <v>111</v>
      </c>
      <c r="B290" s="18" t="s">
        <v>112</v>
      </c>
      <c r="C290" s="18"/>
      <c r="D290" s="29">
        <v>98</v>
      </c>
      <c r="E290" s="29">
        <v>32733</v>
      </c>
      <c r="F290" s="29">
        <v>32831</v>
      </c>
      <c r="G290" s="19">
        <v>99.701501629557427</v>
      </c>
      <c r="H290" s="18"/>
      <c r="I290" s="29">
        <v>8</v>
      </c>
      <c r="J290" s="29">
        <v>137</v>
      </c>
      <c r="K290" s="29">
        <v>145</v>
      </c>
      <c r="L290" s="19">
        <v>94.482758620689651</v>
      </c>
    </row>
    <row r="291" spans="1:12" s="7" customFormat="1" ht="15.75" customHeight="1" x14ac:dyDescent="0.2">
      <c r="A291" s="18" t="s">
        <v>111</v>
      </c>
      <c r="B291" s="18" t="s">
        <v>185</v>
      </c>
      <c r="C291" s="18"/>
      <c r="D291" s="29">
        <v>1</v>
      </c>
      <c r="E291" s="29">
        <v>1488</v>
      </c>
      <c r="F291" s="29">
        <v>1489</v>
      </c>
      <c r="G291" s="19">
        <v>99.932840832773678</v>
      </c>
      <c r="H291" s="18"/>
      <c r="I291" s="29">
        <v>1</v>
      </c>
      <c r="J291" s="29">
        <v>17</v>
      </c>
      <c r="K291" s="29">
        <v>18</v>
      </c>
      <c r="L291" s="19">
        <v>94.444444444444443</v>
      </c>
    </row>
    <row r="292" spans="1:12" s="7" customFormat="1" ht="15.75" customHeight="1" x14ac:dyDescent="0.2">
      <c r="A292" s="18" t="s">
        <v>111</v>
      </c>
      <c r="B292" s="18" t="s">
        <v>7</v>
      </c>
      <c r="C292" s="18"/>
      <c r="D292" s="29">
        <v>40</v>
      </c>
      <c r="E292" s="29">
        <v>5165</v>
      </c>
      <c r="F292" s="29">
        <v>5205</v>
      </c>
      <c r="G292" s="19">
        <v>99.231508165225748</v>
      </c>
      <c r="H292" s="18"/>
      <c r="I292" s="29">
        <v>14</v>
      </c>
      <c r="J292" s="29">
        <v>39</v>
      </c>
      <c r="K292" s="29">
        <v>53</v>
      </c>
      <c r="L292" s="19">
        <v>73.584905660377359</v>
      </c>
    </row>
    <row r="293" spans="1:12" s="7" customFormat="1" ht="15.75" customHeight="1" x14ac:dyDescent="0.2">
      <c r="A293" s="18" t="s">
        <v>111</v>
      </c>
      <c r="B293" s="18" t="s">
        <v>6</v>
      </c>
      <c r="C293" s="18"/>
      <c r="D293" s="29">
        <v>210</v>
      </c>
      <c r="E293" s="29">
        <v>4113</v>
      </c>
      <c r="F293" s="29">
        <v>4323</v>
      </c>
      <c r="G293" s="19">
        <v>95.142262317834835</v>
      </c>
      <c r="H293" s="18"/>
      <c r="I293" s="29">
        <v>41</v>
      </c>
      <c r="J293" s="29">
        <v>2095</v>
      </c>
      <c r="K293" s="29">
        <v>2136</v>
      </c>
      <c r="L293" s="19">
        <v>98.080524344569284</v>
      </c>
    </row>
    <row r="294" spans="1:12" s="7" customFormat="1" ht="15.75" customHeight="1" x14ac:dyDescent="0.2">
      <c r="A294" s="18" t="s">
        <v>111</v>
      </c>
      <c r="B294" s="18" t="s">
        <v>172</v>
      </c>
      <c r="C294" s="18"/>
      <c r="D294" s="29">
        <v>8</v>
      </c>
      <c r="E294" s="29">
        <v>6233</v>
      </c>
      <c r="F294" s="29">
        <v>6241</v>
      </c>
      <c r="G294" s="19">
        <v>99.871815414196448</v>
      </c>
      <c r="H294" s="18"/>
      <c r="I294" s="29">
        <v>1</v>
      </c>
      <c r="J294" s="29">
        <v>11</v>
      </c>
      <c r="K294" s="29">
        <v>12</v>
      </c>
      <c r="L294" s="19">
        <v>91.666666666666671</v>
      </c>
    </row>
    <row r="295" spans="1:12" s="7" customFormat="1" ht="15.75" customHeight="1" x14ac:dyDescent="0.2">
      <c r="A295" s="18" t="s">
        <v>111</v>
      </c>
      <c r="B295" s="18" t="s">
        <v>197</v>
      </c>
      <c r="C295" s="18"/>
      <c r="D295" s="29">
        <v>1</v>
      </c>
      <c r="E295" s="29">
        <v>3650</v>
      </c>
      <c r="F295" s="29">
        <v>3651</v>
      </c>
      <c r="G295" s="19">
        <v>99.972610243768827</v>
      </c>
      <c r="H295" s="18"/>
      <c r="I295" s="29">
        <v>0</v>
      </c>
      <c r="J295" s="29">
        <v>587</v>
      </c>
      <c r="K295" s="29">
        <v>587</v>
      </c>
      <c r="L295" s="19">
        <v>100</v>
      </c>
    </row>
    <row r="296" spans="1:12" s="7" customFormat="1" ht="15.75" customHeight="1" x14ac:dyDescent="0.2">
      <c r="A296" s="18" t="s">
        <v>113</v>
      </c>
      <c r="B296" s="18" t="s">
        <v>173</v>
      </c>
      <c r="C296" s="18"/>
      <c r="D296" s="29">
        <v>15</v>
      </c>
      <c r="E296" s="29">
        <v>3712</v>
      </c>
      <c r="F296" s="29">
        <v>3727</v>
      </c>
      <c r="G296" s="19">
        <v>99.597531526697082</v>
      </c>
      <c r="H296" s="18"/>
      <c r="I296" s="29">
        <v>2</v>
      </c>
      <c r="J296" s="29">
        <v>149</v>
      </c>
      <c r="K296" s="29">
        <v>151</v>
      </c>
      <c r="L296" s="19">
        <v>98.675496688741717</v>
      </c>
    </row>
    <row r="297" spans="1:12" s="7" customFormat="1" ht="15.75" customHeight="1" x14ac:dyDescent="0.2">
      <c r="A297" s="18" t="s">
        <v>114</v>
      </c>
      <c r="B297" s="18" t="s">
        <v>1</v>
      </c>
      <c r="C297" s="18"/>
      <c r="D297" s="29">
        <v>687</v>
      </c>
      <c r="E297" s="29">
        <v>6538</v>
      </c>
      <c r="F297" s="29">
        <v>7225</v>
      </c>
      <c r="G297" s="19">
        <v>90.491349480968864</v>
      </c>
      <c r="H297" s="18"/>
      <c r="I297" s="29">
        <v>39</v>
      </c>
      <c r="J297" s="29">
        <v>183</v>
      </c>
      <c r="K297" s="29">
        <v>222</v>
      </c>
      <c r="L297" s="19">
        <v>82.432432432432435</v>
      </c>
    </row>
    <row r="298" spans="1:12" s="7" customFormat="1" ht="15.75" customHeight="1" x14ac:dyDescent="0.2">
      <c r="A298" s="18" t="s">
        <v>115</v>
      </c>
      <c r="B298" s="18" t="s">
        <v>1</v>
      </c>
      <c r="C298" s="18"/>
      <c r="D298" s="29">
        <v>89</v>
      </c>
      <c r="E298" s="29">
        <v>5880</v>
      </c>
      <c r="F298" s="29">
        <v>5969</v>
      </c>
      <c r="G298" s="19">
        <v>98.508962975372754</v>
      </c>
      <c r="H298" s="18"/>
      <c r="I298" s="29">
        <v>194</v>
      </c>
      <c r="J298" s="29">
        <v>1142</v>
      </c>
      <c r="K298" s="29">
        <v>1336</v>
      </c>
      <c r="L298" s="19">
        <v>85.47904191616766</v>
      </c>
    </row>
    <row r="299" spans="1:12" s="7" customFormat="1" ht="15.75" customHeight="1" x14ac:dyDescent="0.2">
      <c r="A299" s="18" t="s">
        <v>116</v>
      </c>
      <c r="B299" s="18" t="s">
        <v>178</v>
      </c>
      <c r="C299" s="18"/>
      <c r="D299" s="29">
        <v>22</v>
      </c>
      <c r="E299" s="29">
        <v>3625</v>
      </c>
      <c r="F299" s="29">
        <v>3647</v>
      </c>
      <c r="G299" s="19">
        <v>99.396764463942972</v>
      </c>
      <c r="H299" s="18"/>
      <c r="I299" s="29">
        <v>22</v>
      </c>
      <c r="J299" s="29">
        <v>170</v>
      </c>
      <c r="K299" s="29">
        <v>192</v>
      </c>
      <c r="L299" s="19">
        <v>88.541666666666671</v>
      </c>
    </row>
    <row r="300" spans="1:12" s="7" customFormat="1" ht="15.75" customHeight="1" x14ac:dyDescent="0.2">
      <c r="A300" s="18" t="s">
        <v>116</v>
      </c>
      <c r="B300" s="18" t="s">
        <v>179</v>
      </c>
      <c r="C300" s="18"/>
      <c r="D300" s="29">
        <v>34</v>
      </c>
      <c r="E300" s="29">
        <v>5716</v>
      </c>
      <c r="F300" s="29">
        <v>5750</v>
      </c>
      <c r="G300" s="19">
        <v>99.408695652173918</v>
      </c>
      <c r="H300" s="18"/>
      <c r="I300" s="29">
        <v>43</v>
      </c>
      <c r="J300" s="29">
        <v>1843</v>
      </c>
      <c r="K300" s="29">
        <v>1886</v>
      </c>
      <c r="L300" s="19">
        <v>97.720042417815478</v>
      </c>
    </row>
    <row r="301" spans="1:12" s="7" customFormat="1" ht="15.75" customHeight="1" x14ac:dyDescent="0.2">
      <c r="A301" s="18" t="s">
        <v>117</v>
      </c>
      <c r="B301" s="18" t="s">
        <v>173</v>
      </c>
      <c r="C301" s="18"/>
      <c r="D301" s="29">
        <v>18</v>
      </c>
      <c r="E301" s="29">
        <v>3689</v>
      </c>
      <c r="F301" s="29">
        <v>3707</v>
      </c>
      <c r="G301" s="19">
        <v>99.514432155381712</v>
      </c>
      <c r="H301" s="18"/>
      <c r="I301" s="29">
        <v>2</v>
      </c>
      <c r="J301" s="29">
        <v>158</v>
      </c>
      <c r="K301" s="29">
        <v>160</v>
      </c>
      <c r="L301" s="19">
        <v>98.75</v>
      </c>
    </row>
    <row r="302" spans="1:12" s="7" customFormat="1" ht="15.75" customHeight="1" x14ac:dyDescent="0.2">
      <c r="A302" s="18" t="s">
        <v>118</v>
      </c>
      <c r="B302" s="18" t="s">
        <v>18</v>
      </c>
      <c r="C302" s="18"/>
      <c r="D302" s="29">
        <v>458</v>
      </c>
      <c r="E302" s="29">
        <v>4305</v>
      </c>
      <c r="F302" s="29">
        <v>4763</v>
      </c>
      <c r="G302" s="19">
        <v>90.384211631324789</v>
      </c>
      <c r="H302" s="18"/>
      <c r="I302" s="29">
        <v>271</v>
      </c>
      <c r="J302" s="29">
        <v>401</v>
      </c>
      <c r="K302" s="29">
        <v>672</v>
      </c>
      <c r="L302" s="19">
        <v>59.672619047619051</v>
      </c>
    </row>
    <row r="303" spans="1:12" s="7" customFormat="1" ht="15.75" customHeight="1" x14ac:dyDescent="0.2">
      <c r="A303" s="18" t="s">
        <v>118</v>
      </c>
      <c r="B303" s="18" t="s">
        <v>19</v>
      </c>
      <c r="C303" s="18"/>
      <c r="D303" s="29">
        <v>3167</v>
      </c>
      <c r="E303" s="29">
        <v>16667</v>
      </c>
      <c r="F303" s="29">
        <v>19834</v>
      </c>
      <c r="G303" s="19">
        <v>84.032469496823637</v>
      </c>
      <c r="H303" s="18"/>
      <c r="I303" s="29">
        <v>1031</v>
      </c>
      <c r="J303" s="29">
        <v>921</v>
      </c>
      <c r="K303" s="29">
        <v>1952</v>
      </c>
      <c r="L303" s="19">
        <v>47.182377049180324</v>
      </c>
    </row>
    <row r="304" spans="1:12" s="7" customFormat="1" ht="15.75" customHeight="1" x14ac:dyDescent="0.2">
      <c r="A304" s="18" t="s">
        <v>119</v>
      </c>
      <c r="B304" s="18" t="s">
        <v>218</v>
      </c>
      <c r="C304" s="18"/>
      <c r="D304" s="29">
        <v>179</v>
      </c>
      <c r="E304" s="29">
        <v>4302</v>
      </c>
      <c r="F304" s="29">
        <v>4481</v>
      </c>
      <c r="G304" s="19">
        <v>96.005355947333186</v>
      </c>
      <c r="H304" s="18"/>
      <c r="I304" s="29">
        <v>0</v>
      </c>
      <c r="J304" s="29">
        <v>1665</v>
      </c>
      <c r="K304" s="29">
        <v>1665</v>
      </c>
      <c r="L304" s="19">
        <v>100</v>
      </c>
    </row>
    <row r="305" spans="1:12" s="7" customFormat="1" ht="15.75" customHeight="1" x14ac:dyDescent="0.2">
      <c r="A305" s="18" t="s">
        <v>119</v>
      </c>
      <c r="B305" s="18" t="s">
        <v>7</v>
      </c>
      <c r="C305" s="18"/>
      <c r="D305" s="29">
        <v>601</v>
      </c>
      <c r="E305" s="29">
        <v>2235</v>
      </c>
      <c r="F305" s="29">
        <v>2836</v>
      </c>
      <c r="G305" s="19">
        <v>78.808180535966144</v>
      </c>
      <c r="H305" s="18"/>
      <c r="I305" s="29">
        <v>301</v>
      </c>
      <c r="J305" s="29">
        <v>275</v>
      </c>
      <c r="K305" s="29">
        <v>576</v>
      </c>
      <c r="L305" s="19">
        <v>47.743055555555557</v>
      </c>
    </row>
    <row r="306" spans="1:12" s="7" customFormat="1" ht="15.75" customHeight="1" x14ac:dyDescent="0.2">
      <c r="A306" s="18" t="s">
        <v>119</v>
      </c>
      <c r="B306" s="18" t="s">
        <v>9</v>
      </c>
      <c r="C306" s="18"/>
      <c r="D306" s="29">
        <v>1527</v>
      </c>
      <c r="E306" s="29">
        <v>2401</v>
      </c>
      <c r="F306" s="29">
        <v>3928</v>
      </c>
      <c r="G306" s="19">
        <v>61.125254582484722</v>
      </c>
      <c r="H306" s="18"/>
      <c r="I306" s="29">
        <v>786</v>
      </c>
      <c r="J306" s="29">
        <v>425</v>
      </c>
      <c r="K306" s="29">
        <v>1211</v>
      </c>
      <c r="L306" s="19">
        <v>35.094962840627581</v>
      </c>
    </row>
    <row r="307" spans="1:12" s="7" customFormat="1" ht="15.75" customHeight="1" x14ac:dyDescent="0.2">
      <c r="A307" s="18" t="s">
        <v>120</v>
      </c>
      <c r="B307" s="18" t="s">
        <v>1</v>
      </c>
      <c r="C307" s="18"/>
      <c r="D307" s="29">
        <v>538</v>
      </c>
      <c r="E307" s="29">
        <v>6685</v>
      </c>
      <c r="F307" s="29">
        <v>7223</v>
      </c>
      <c r="G307" s="19">
        <v>92.551571369237152</v>
      </c>
      <c r="H307" s="18"/>
      <c r="I307" s="29">
        <v>131</v>
      </c>
      <c r="J307" s="29">
        <v>602</v>
      </c>
      <c r="K307" s="29">
        <v>733</v>
      </c>
      <c r="L307" s="19">
        <v>82.128240109140521</v>
      </c>
    </row>
    <row r="308" spans="1:12" s="7" customFormat="1" ht="15.75" customHeight="1" x14ac:dyDescent="0.2">
      <c r="A308" s="18" t="s">
        <v>121</v>
      </c>
      <c r="B308" s="18" t="s">
        <v>173</v>
      </c>
      <c r="C308" s="18"/>
      <c r="D308" s="29">
        <v>7</v>
      </c>
      <c r="E308" s="29">
        <v>2917</v>
      </c>
      <c r="F308" s="29">
        <v>2924</v>
      </c>
      <c r="G308" s="19">
        <v>99.760601915184679</v>
      </c>
      <c r="H308" s="18"/>
      <c r="I308" s="29">
        <v>5</v>
      </c>
      <c r="J308" s="29">
        <v>316</v>
      </c>
      <c r="K308" s="29">
        <v>321</v>
      </c>
      <c r="L308" s="19">
        <v>98.442367601246104</v>
      </c>
    </row>
    <row r="309" spans="1:12" s="7" customFormat="1" ht="15.75" customHeight="1" x14ac:dyDescent="0.2">
      <c r="A309" s="18" t="s">
        <v>123</v>
      </c>
      <c r="B309" s="18" t="s">
        <v>168</v>
      </c>
      <c r="C309" s="18"/>
      <c r="D309" s="29">
        <v>0</v>
      </c>
      <c r="E309" s="29">
        <v>1811</v>
      </c>
      <c r="F309" s="29">
        <v>1811</v>
      </c>
      <c r="G309" s="19">
        <v>100</v>
      </c>
      <c r="H309" s="18"/>
      <c r="I309" s="29">
        <v>0</v>
      </c>
      <c r="J309" s="29">
        <v>201</v>
      </c>
      <c r="K309" s="29">
        <v>201</v>
      </c>
      <c r="L309" s="19">
        <v>100</v>
      </c>
    </row>
    <row r="310" spans="1:12" s="7" customFormat="1" ht="15.75" customHeight="1" x14ac:dyDescent="0.2">
      <c r="A310" s="18" t="s">
        <v>124</v>
      </c>
      <c r="B310" s="18" t="s">
        <v>168</v>
      </c>
      <c r="C310" s="18"/>
      <c r="D310" s="29">
        <v>1</v>
      </c>
      <c r="E310" s="29">
        <v>1824</v>
      </c>
      <c r="F310" s="29">
        <v>1825</v>
      </c>
      <c r="G310" s="19">
        <v>99.945205479452056</v>
      </c>
      <c r="H310" s="18"/>
      <c r="I310" s="29">
        <v>0</v>
      </c>
      <c r="J310" s="29">
        <v>129</v>
      </c>
      <c r="K310" s="29">
        <v>129</v>
      </c>
      <c r="L310" s="19">
        <v>100</v>
      </c>
    </row>
    <row r="311" spans="1:12" s="7" customFormat="1" ht="15.75" customHeight="1" x14ac:dyDescent="0.2">
      <c r="A311" s="18" t="s">
        <v>125</v>
      </c>
      <c r="B311" s="18" t="s">
        <v>251</v>
      </c>
      <c r="C311" s="18"/>
      <c r="D311" s="29">
        <v>0</v>
      </c>
      <c r="E311" s="29">
        <v>5143</v>
      </c>
      <c r="F311" s="29">
        <v>5143</v>
      </c>
      <c r="G311" s="19">
        <v>100</v>
      </c>
      <c r="H311" s="18"/>
      <c r="I311" s="29">
        <v>0</v>
      </c>
      <c r="J311" s="29">
        <v>87</v>
      </c>
      <c r="K311" s="29">
        <v>87</v>
      </c>
      <c r="L311" s="19">
        <v>100</v>
      </c>
    </row>
    <row r="312" spans="1:12" s="7" customFormat="1" ht="15.75" customHeight="1" x14ac:dyDescent="0.2">
      <c r="A312" s="18" t="s">
        <v>125</v>
      </c>
      <c r="B312" s="18" t="s">
        <v>175</v>
      </c>
      <c r="C312" s="18"/>
      <c r="D312" s="29">
        <v>7</v>
      </c>
      <c r="E312" s="29">
        <v>4046</v>
      </c>
      <c r="F312" s="29">
        <v>4053</v>
      </c>
      <c r="G312" s="19">
        <v>99.827288428324692</v>
      </c>
      <c r="H312" s="18"/>
      <c r="I312" s="29">
        <v>1</v>
      </c>
      <c r="J312" s="29">
        <v>22</v>
      </c>
      <c r="K312" s="29">
        <v>23</v>
      </c>
      <c r="L312" s="19">
        <v>95.652173913043484</v>
      </c>
    </row>
    <row r="313" spans="1:12" s="7" customFormat="1" ht="15.75" customHeight="1" x14ac:dyDescent="0.2">
      <c r="A313" s="18" t="s">
        <v>125</v>
      </c>
      <c r="B313" s="18" t="s">
        <v>226</v>
      </c>
      <c r="C313" s="18"/>
      <c r="D313" s="29">
        <v>0</v>
      </c>
      <c r="E313" s="29">
        <v>1705</v>
      </c>
      <c r="F313" s="29">
        <v>1705</v>
      </c>
      <c r="G313" s="19">
        <v>100</v>
      </c>
      <c r="H313" s="18"/>
      <c r="I313" s="29">
        <v>0</v>
      </c>
      <c r="J313" s="29">
        <v>43</v>
      </c>
      <c r="K313" s="29">
        <v>43</v>
      </c>
      <c r="L313" s="19">
        <v>100</v>
      </c>
    </row>
    <row r="314" spans="1:12" s="7" customFormat="1" ht="15.75" customHeight="1" x14ac:dyDescent="0.2">
      <c r="A314" s="18" t="s">
        <v>125</v>
      </c>
      <c r="B314" s="18" t="s">
        <v>252</v>
      </c>
      <c r="C314" s="18"/>
      <c r="D314" s="29">
        <v>0</v>
      </c>
      <c r="E314" s="29">
        <v>2268</v>
      </c>
      <c r="F314" s="29">
        <v>2268</v>
      </c>
      <c r="G314" s="19">
        <v>100</v>
      </c>
      <c r="H314" s="18"/>
      <c r="I314" s="29">
        <v>0</v>
      </c>
      <c r="J314" s="29">
        <v>23</v>
      </c>
      <c r="K314" s="29">
        <v>23</v>
      </c>
      <c r="L314" s="19">
        <v>100</v>
      </c>
    </row>
    <row r="315" spans="1:12" s="7" customFormat="1" ht="15.75" customHeight="1" x14ac:dyDescent="0.2">
      <c r="A315" s="18" t="s">
        <v>125</v>
      </c>
      <c r="B315" s="18" t="s">
        <v>166</v>
      </c>
      <c r="C315" s="18"/>
      <c r="D315" s="29">
        <v>0</v>
      </c>
      <c r="E315" s="29">
        <v>5484</v>
      </c>
      <c r="F315" s="29">
        <v>5484</v>
      </c>
      <c r="G315" s="19">
        <v>100</v>
      </c>
      <c r="H315" s="18"/>
      <c r="I315" s="29">
        <v>0</v>
      </c>
      <c r="J315" s="29">
        <v>624</v>
      </c>
      <c r="K315" s="29">
        <v>624</v>
      </c>
      <c r="L315" s="19">
        <v>100</v>
      </c>
    </row>
    <row r="316" spans="1:12" s="7" customFormat="1" ht="15.75" customHeight="1" x14ac:dyDescent="0.2">
      <c r="A316" s="18" t="s">
        <v>125</v>
      </c>
      <c r="B316" s="18" t="s">
        <v>7</v>
      </c>
      <c r="C316" s="18"/>
      <c r="D316" s="29">
        <v>285</v>
      </c>
      <c r="E316" s="29">
        <v>3242</v>
      </c>
      <c r="F316" s="29">
        <v>3527</v>
      </c>
      <c r="G316" s="19">
        <v>91.919478310178619</v>
      </c>
      <c r="H316" s="18"/>
      <c r="I316" s="29">
        <v>34</v>
      </c>
      <c r="J316" s="29">
        <v>568</v>
      </c>
      <c r="K316" s="29">
        <v>602</v>
      </c>
      <c r="L316" s="19">
        <v>94.352159468438543</v>
      </c>
    </row>
    <row r="317" spans="1:12" s="7" customFormat="1" ht="15.75" customHeight="1" x14ac:dyDescent="0.2">
      <c r="A317" s="18" t="s">
        <v>125</v>
      </c>
      <c r="B317" s="18" t="s">
        <v>229</v>
      </c>
      <c r="C317" s="18"/>
      <c r="D317" s="29">
        <v>7</v>
      </c>
      <c r="E317" s="29">
        <v>2403</v>
      </c>
      <c r="F317" s="29">
        <v>2410</v>
      </c>
      <c r="G317" s="19">
        <v>99.709543568464724</v>
      </c>
      <c r="H317" s="18"/>
      <c r="I317" s="29">
        <v>0</v>
      </c>
      <c r="J317" s="29">
        <v>19</v>
      </c>
      <c r="K317" s="29">
        <v>19</v>
      </c>
      <c r="L317" s="19">
        <v>100</v>
      </c>
    </row>
    <row r="318" spans="1:12" s="7" customFormat="1" ht="15.75" customHeight="1" x14ac:dyDescent="0.2">
      <c r="A318" s="18" t="s">
        <v>122</v>
      </c>
      <c r="B318" s="18" t="s">
        <v>18</v>
      </c>
      <c r="C318" s="18"/>
      <c r="D318" s="29">
        <v>184</v>
      </c>
      <c r="E318" s="29">
        <v>3022</v>
      </c>
      <c r="F318" s="29">
        <v>3206</v>
      </c>
      <c r="G318" s="19">
        <v>94.260761072988146</v>
      </c>
      <c r="H318" s="18"/>
      <c r="I318" s="29">
        <v>32</v>
      </c>
      <c r="J318" s="29">
        <v>86</v>
      </c>
      <c r="K318" s="29">
        <v>118</v>
      </c>
      <c r="L318" s="19">
        <v>72.881355932203391</v>
      </c>
    </row>
    <row r="319" spans="1:12" s="7" customFormat="1" ht="15.75" customHeight="1" x14ac:dyDescent="0.2">
      <c r="A319" s="18" t="s">
        <v>122</v>
      </c>
      <c r="B319" s="18" t="s">
        <v>19</v>
      </c>
      <c r="C319" s="18"/>
      <c r="D319" s="29">
        <v>962</v>
      </c>
      <c r="E319" s="29">
        <v>8373</v>
      </c>
      <c r="F319" s="29">
        <v>9335</v>
      </c>
      <c r="G319" s="19">
        <v>89.694697375468664</v>
      </c>
      <c r="H319" s="18"/>
      <c r="I319" s="29">
        <v>1258</v>
      </c>
      <c r="J319" s="29">
        <v>731</v>
      </c>
      <c r="K319" s="29">
        <v>1989</v>
      </c>
      <c r="L319" s="19">
        <v>36.752136752136749</v>
      </c>
    </row>
    <row r="320" spans="1:12" s="7" customFormat="1" ht="15.75" customHeight="1" x14ac:dyDescent="0.2">
      <c r="A320" s="18" t="s">
        <v>126</v>
      </c>
      <c r="B320" s="18" t="s">
        <v>168</v>
      </c>
      <c r="C320" s="18"/>
      <c r="D320" s="29">
        <v>8</v>
      </c>
      <c r="E320" s="29">
        <v>8658</v>
      </c>
      <c r="F320" s="29">
        <v>8666</v>
      </c>
      <c r="G320" s="19">
        <v>99.907685206554348</v>
      </c>
      <c r="H320" s="18"/>
      <c r="I320" s="29">
        <v>0</v>
      </c>
      <c r="J320" s="29">
        <v>1158</v>
      </c>
      <c r="K320" s="29">
        <v>1158</v>
      </c>
      <c r="L320" s="19">
        <v>100</v>
      </c>
    </row>
    <row r="321" spans="1:12" s="7" customFormat="1" ht="15.75" customHeight="1" x14ac:dyDescent="0.2">
      <c r="A321" s="18" t="s">
        <v>127</v>
      </c>
      <c r="B321" s="18" t="s">
        <v>1</v>
      </c>
      <c r="C321" s="18"/>
      <c r="D321" s="29">
        <v>1474</v>
      </c>
      <c r="E321" s="29">
        <v>7356</v>
      </c>
      <c r="F321" s="29">
        <v>8830</v>
      </c>
      <c r="G321" s="19">
        <v>83.306908267270671</v>
      </c>
      <c r="H321" s="18"/>
      <c r="I321" s="29">
        <v>1013</v>
      </c>
      <c r="J321" s="29">
        <v>2220</v>
      </c>
      <c r="K321" s="29">
        <v>3233</v>
      </c>
      <c r="L321" s="19">
        <v>68.66687287349211</v>
      </c>
    </row>
    <row r="322" spans="1:12" s="7" customFormat="1" ht="15.75" customHeight="1" x14ac:dyDescent="0.2">
      <c r="A322" s="18" t="s">
        <v>128</v>
      </c>
      <c r="B322" s="18" t="s">
        <v>18</v>
      </c>
      <c r="C322" s="18"/>
      <c r="D322" s="29">
        <v>102</v>
      </c>
      <c r="E322" s="29">
        <v>2873</v>
      </c>
      <c r="F322" s="29">
        <v>2975</v>
      </c>
      <c r="G322" s="19">
        <v>96.571428571428569</v>
      </c>
      <c r="H322" s="18"/>
      <c r="I322" s="29">
        <v>12</v>
      </c>
      <c r="J322" s="29">
        <v>138</v>
      </c>
      <c r="K322" s="29">
        <v>150</v>
      </c>
      <c r="L322" s="19">
        <v>92</v>
      </c>
    </row>
    <row r="323" spans="1:12" s="7" customFormat="1" ht="15.75" customHeight="1" x14ac:dyDescent="0.2">
      <c r="A323" s="18" t="s">
        <v>128</v>
      </c>
      <c r="B323" s="18" t="s">
        <v>19</v>
      </c>
      <c r="C323" s="18"/>
      <c r="D323" s="29">
        <v>111</v>
      </c>
      <c r="E323" s="29">
        <v>10664</v>
      </c>
      <c r="F323" s="29">
        <v>10775</v>
      </c>
      <c r="G323" s="19">
        <v>98.969837587006964</v>
      </c>
      <c r="H323" s="18"/>
      <c r="I323" s="29">
        <v>22</v>
      </c>
      <c r="J323" s="29">
        <v>352</v>
      </c>
      <c r="K323" s="29">
        <v>374</v>
      </c>
      <c r="L323" s="19">
        <v>94.117647058823536</v>
      </c>
    </row>
    <row r="324" spans="1:12" s="7" customFormat="1" ht="15.75" customHeight="1" x14ac:dyDescent="0.2">
      <c r="A324" s="18" t="s">
        <v>131</v>
      </c>
      <c r="B324" s="18" t="s">
        <v>18</v>
      </c>
      <c r="C324" s="18"/>
      <c r="D324" s="29">
        <v>572</v>
      </c>
      <c r="E324" s="29">
        <v>3938</v>
      </c>
      <c r="F324" s="29">
        <v>4510</v>
      </c>
      <c r="G324" s="19">
        <v>87.317073170731703</v>
      </c>
      <c r="H324" s="18"/>
      <c r="I324" s="29">
        <v>292</v>
      </c>
      <c r="J324" s="29">
        <v>369</v>
      </c>
      <c r="K324" s="29">
        <v>661</v>
      </c>
      <c r="L324" s="19">
        <v>55.824508320726174</v>
      </c>
    </row>
    <row r="325" spans="1:12" s="7" customFormat="1" ht="15.75" customHeight="1" x14ac:dyDescent="0.2">
      <c r="A325" s="18" t="s">
        <v>131</v>
      </c>
      <c r="B325" s="18" t="s">
        <v>179</v>
      </c>
      <c r="C325" s="18"/>
      <c r="D325" s="29">
        <v>4</v>
      </c>
      <c r="E325" s="29">
        <v>2280</v>
      </c>
      <c r="F325" s="29">
        <v>2284</v>
      </c>
      <c r="G325" s="19">
        <v>99.824868651488615</v>
      </c>
      <c r="H325" s="18"/>
      <c r="I325" s="29">
        <v>1</v>
      </c>
      <c r="J325" s="29">
        <v>2</v>
      </c>
      <c r="K325" s="29">
        <v>3</v>
      </c>
      <c r="L325" s="19">
        <v>66.666666666666671</v>
      </c>
    </row>
    <row r="326" spans="1:12" s="7" customFormat="1" ht="15.75" customHeight="1" x14ac:dyDescent="0.2">
      <c r="A326" s="18" t="s">
        <v>131</v>
      </c>
      <c r="B326" s="18" t="s">
        <v>132</v>
      </c>
      <c r="C326" s="18"/>
      <c r="D326" s="29">
        <v>2433</v>
      </c>
      <c r="E326" s="29">
        <v>10138</v>
      </c>
      <c r="F326" s="29">
        <v>12571</v>
      </c>
      <c r="G326" s="19">
        <v>80.645931111287879</v>
      </c>
      <c r="H326" s="18"/>
      <c r="I326" s="29">
        <v>1054</v>
      </c>
      <c r="J326" s="29">
        <v>2877</v>
      </c>
      <c r="K326" s="29">
        <v>3931</v>
      </c>
      <c r="L326" s="19">
        <v>73.18748410073772</v>
      </c>
    </row>
    <row r="327" spans="1:12" s="7" customFormat="1" ht="15.75" customHeight="1" x14ac:dyDescent="0.2">
      <c r="A327" s="18" t="s">
        <v>133</v>
      </c>
      <c r="B327" s="18" t="s">
        <v>1</v>
      </c>
      <c r="C327" s="18"/>
      <c r="D327" s="29">
        <v>496</v>
      </c>
      <c r="E327" s="29">
        <v>4611</v>
      </c>
      <c r="F327" s="29">
        <v>5107</v>
      </c>
      <c r="G327" s="19">
        <v>90.28784021930683</v>
      </c>
      <c r="H327" s="18"/>
      <c r="I327" s="29">
        <v>4</v>
      </c>
      <c r="J327" s="29">
        <v>512</v>
      </c>
      <c r="K327" s="29">
        <v>516</v>
      </c>
      <c r="L327" s="19">
        <v>99.224806201550393</v>
      </c>
    </row>
    <row r="328" spans="1:12" s="7" customFormat="1" ht="15.75" customHeight="1" x14ac:dyDescent="0.2">
      <c r="A328" s="18" t="s">
        <v>134</v>
      </c>
      <c r="B328" s="18" t="s">
        <v>168</v>
      </c>
      <c r="C328" s="18"/>
      <c r="D328" s="29">
        <v>2</v>
      </c>
      <c r="E328" s="29">
        <v>2301</v>
      </c>
      <c r="F328" s="29">
        <v>2303</v>
      </c>
      <c r="G328" s="19">
        <v>99.913156752062534</v>
      </c>
      <c r="H328" s="18"/>
      <c r="I328" s="29">
        <v>0</v>
      </c>
      <c r="J328" s="29">
        <v>205</v>
      </c>
      <c r="K328" s="29">
        <v>205</v>
      </c>
      <c r="L328" s="19">
        <v>100</v>
      </c>
    </row>
    <row r="329" spans="1:12" s="7" customFormat="1" ht="15.75" customHeight="1" x14ac:dyDescent="0.2">
      <c r="A329" s="18" t="s">
        <v>135</v>
      </c>
      <c r="B329" s="18" t="s">
        <v>22</v>
      </c>
      <c r="C329" s="18"/>
      <c r="D329" s="29">
        <v>144</v>
      </c>
      <c r="E329" s="29">
        <v>2273</v>
      </c>
      <c r="F329" s="29">
        <v>2417</v>
      </c>
      <c r="G329" s="19">
        <v>94.042201075713692</v>
      </c>
      <c r="H329" s="18"/>
      <c r="I329" s="29">
        <v>54</v>
      </c>
      <c r="J329" s="29">
        <v>330</v>
      </c>
      <c r="K329" s="29">
        <v>384</v>
      </c>
      <c r="L329" s="19">
        <v>85.9375</v>
      </c>
    </row>
    <row r="330" spans="1:12" s="7" customFormat="1" ht="15.75" customHeight="1" x14ac:dyDescent="0.2">
      <c r="A330" s="18" t="s">
        <v>135</v>
      </c>
      <c r="B330" s="18" t="s">
        <v>180</v>
      </c>
      <c r="C330" s="18"/>
      <c r="D330" s="29">
        <v>2</v>
      </c>
      <c r="E330" s="29">
        <v>927</v>
      </c>
      <c r="F330" s="29">
        <v>929</v>
      </c>
      <c r="G330" s="19">
        <v>99.784714747039828</v>
      </c>
      <c r="H330" s="18"/>
      <c r="I330" s="29">
        <v>1</v>
      </c>
      <c r="J330" s="29">
        <v>32</v>
      </c>
      <c r="K330" s="29">
        <v>33</v>
      </c>
      <c r="L330" s="19">
        <v>96.969696969696969</v>
      </c>
    </row>
    <row r="331" spans="1:12" s="7" customFormat="1" ht="15.75" customHeight="1" x14ac:dyDescent="0.2">
      <c r="A331" s="18" t="s">
        <v>135</v>
      </c>
      <c r="B331" s="18" t="s">
        <v>9</v>
      </c>
      <c r="C331" s="18"/>
      <c r="D331" s="29">
        <v>1236</v>
      </c>
      <c r="E331" s="29">
        <v>15124</v>
      </c>
      <c r="F331" s="29">
        <v>16360</v>
      </c>
      <c r="G331" s="19">
        <v>92.444987775061122</v>
      </c>
      <c r="H331" s="18"/>
      <c r="I331" s="29">
        <v>648</v>
      </c>
      <c r="J331" s="29">
        <v>738</v>
      </c>
      <c r="K331" s="29">
        <v>1386</v>
      </c>
      <c r="L331" s="19">
        <v>53.246753246753244</v>
      </c>
    </row>
    <row r="332" spans="1:12" s="7" customFormat="1" ht="15.75" customHeight="1" x14ac:dyDescent="0.2">
      <c r="A332" s="18" t="s">
        <v>140</v>
      </c>
      <c r="B332" s="18" t="s">
        <v>18</v>
      </c>
      <c r="C332" s="18"/>
      <c r="D332" s="29">
        <v>640</v>
      </c>
      <c r="E332" s="29">
        <v>2472</v>
      </c>
      <c r="F332" s="29">
        <v>3112</v>
      </c>
      <c r="G332" s="19">
        <v>79.434447300771211</v>
      </c>
      <c r="H332" s="18"/>
      <c r="I332" s="29">
        <v>15</v>
      </c>
      <c r="J332" s="29">
        <v>100</v>
      </c>
      <c r="K332" s="29">
        <v>115</v>
      </c>
      <c r="L332" s="19">
        <v>86.956521739130437</v>
      </c>
    </row>
    <row r="333" spans="1:12" s="7" customFormat="1" ht="15.75" customHeight="1" x14ac:dyDescent="0.2">
      <c r="A333" s="18" t="s">
        <v>140</v>
      </c>
      <c r="B333" s="18" t="s">
        <v>245</v>
      </c>
      <c r="C333" s="18"/>
      <c r="D333" s="29">
        <v>629</v>
      </c>
      <c r="E333" s="29">
        <v>4463</v>
      </c>
      <c r="F333" s="29">
        <v>5092</v>
      </c>
      <c r="G333" s="19">
        <v>87.647289866457186</v>
      </c>
      <c r="H333" s="18"/>
      <c r="I333" s="29">
        <v>0</v>
      </c>
      <c r="J333" s="29">
        <v>444</v>
      </c>
      <c r="K333" s="29">
        <v>444</v>
      </c>
      <c r="L333" s="19">
        <v>100</v>
      </c>
    </row>
    <row r="334" spans="1:12" s="7" customFormat="1" ht="15.75" customHeight="1" x14ac:dyDescent="0.2">
      <c r="A334" s="18" t="s">
        <v>136</v>
      </c>
      <c r="B334" s="18" t="s">
        <v>18</v>
      </c>
      <c r="C334" s="18"/>
      <c r="D334" s="29">
        <v>1011</v>
      </c>
      <c r="E334" s="29">
        <v>3919</v>
      </c>
      <c r="F334" s="29">
        <v>4930</v>
      </c>
      <c r="G334" s="19">
        <v>79.492900608519264</v>
      </c>
      <c r="H334" s="18"/>
      <c r="I334" s="29">
        <v>101</v>
      </c>
      <c r="J334" s="29">
        <v>417</v>
      </c>
      <c r="K334" s="29">
        <v>518</v>
      </c>
      <c r="L334" s="19">
        <v>80.501930501930502</v>
      </c>
    </row>
    <row r="335" spans="1:12" s="7" customFormat="1" ht="15.75" customHeight="1" x14ac:dyDescent="0.2">
      <c r="A335" s="18" t="s">
        <v>136</v>
      </c>
      <c r="B335" s="18" t="s">
        <v>19</v>
      </c>
      <c r="C335" s="18"/>
      <c r="D335" s="29">
        <v>672</v>
      </c>
      <c r="E335" s="29">
        <v>5567</v>
      </c>
      <c r="F335" s="29">
        <v>6239</v>
      </c>
      <c r="G335" s="19">
        <v>89.229043115883954</v>
      </c>
      <c r="H335" s="18"/>
      <c r="I335" s="29">
        <v>1910</v>
      </c>
      <c r="J335" s="29">
        <v>1488</v>
      </c>
      <c r="K335" s="29">
        <v>3398</v>
      </c>
      <c r="L335" s="19">
        <v>43.790464979399644</v>
      </c>
    </row>
    <row r="336" spans="1:12" s="7" customFormat="1" ht="15.75" customHeight="1" x14ac:dyDescent="0.2">
      <c r="A336" s="18" t="s">
        <v>137</v>
      </c>
      <c r="B336" s="18" t="s">
        <v>244</v>
      </c>
      <c r="C336" s="18"/>
      <c r="D336" s="29">
        <v>15</v>
      </c>
      <c r="E336" s="29">
        <v>5808</v>
      </c>
      <c r="F336" s="29">
        <v>5823</v>
      </c>
      <c r="G336" s="19">
        <v>99.742400824317357</v>
      </c>
      <c r="H336" s="18"/>
      <c r="I336" s="29">
        <v>0</v>
      </c>
      <c r="J336" s="29">
        <v>79</v>
      </c>
      <c r="K336" s="29">
        <v>79</v>
      </c>
      <c r="L336" s="19">
        <v>100</v>
      </c>
    </row>
    <row r="337" spans="1:12" s="7" customFormat="1" ht="15.75" customHeight="1" x14ac:dyDescent="0.2">
      <c r="A337" s="18" t="s">
        <v>137</v>
      </c>
      <c r="B337" s="18" t="s">
        <v>208</v>
      </c>
      <c r="C337" s="18"/>
      <c r="D337" s="29">
        <v>0</v>
      </c>
      <c r="E337" s="29">
        <v>3690</v>
      </c>
      <c r="F337" s="29">
        <v>3690</v>
      </c>
      <c r="G337" s="19">
        <v>100</v>
      </c>
      <c r="H337" s="18"/>
      <c r="I337" s="29">
        <v>0</v>
      </c>
      <c r="J337" s="29">
        <v>40</v>
      </c>
      <c r="K337" s="29">
        <v>40</v>
      </c>
      <c r="L337" s="19">
        <v>100</v>
      </c>
    </row>
    <row r="338" spans="1:12" s="7" customFormat="1" ht="15.75" customHeight="1" x14ac:dyDescent="0.2">
      <c r="A338" s="18" t="s">
        <v>137</v>
      </c>
      <c r="B338" s="18" t="s">
        <v>16</v>
      </c>
      <c r="C338" s="18"/>
      <c r="D338" s="29">
        <v>13576</v>
      </c>
      <c r="E338" s="29">
        <v>50040</v>
      </c>
      <c r="F338" s="29">
        <v>63616</v>
      </c>
      <c r="G338" s="19">
        <v>78.65945674044265</v>
      </c>
      <c r="H338" s="18"/>
      <c r="I338" s="29">
        <v>2425</v>
      </c>
      <c r="J338" s="29">
        <v>822</v>
      </c>
      <c r="K338" s="29">
        <v>3247</v>
      </c>
      <c r="L338" s="19">
        <v>25.315676008623345</v>
      </c>
    </row>
    <row r="339" spans="1:12" s="7" customFormat="1" ht="15.75" customHeight="1" x14ac:dyDescent="0.2">
      <c r="A339" s="18" t="s">
        <v>137</v>
      </c>
      <c r="B339" s="18" t="s">
        <v>69</v>
      </c>
      <c r="C339" s="18"/>
      <c r="D339" s="29">
        <v>73</v>
      </c>
      <c r="E339" s="29">
        <v>4035</v>
      </c>
      <c r="F339" s="29">
        <v>4108</v>
      </c>
      <c r="G339" s="19">
        <v>98.222979552093477</v>
      </c>
      <c r="H339" s="18"/>
      <c r="I339" s="29">
        <v>8</v>
      </c>
      <c r="J339" s="29">
        <v>301</v>
      </c>
      <c r="K339" s="29">
        <v>309</v>
      </c>
      <c r="L339" s="19">
        <v>97.411003236245961</v>
      </c>
    </row>
    <row r="340" spans="1:12" s="7" customFormat="1" ht="15.75" customHeight="1" x14ac:dyDescent="0.2">
      <c r="A340" s="18" t="s">
        <v>137</v>
      </c>
      <c r="B340" s="18" t="s">
        <v>138</v>
      </c>
      <c r="C340" s="18"/>
      <c r="D340" s="29">
        <v>175</v>
      </c>
      <c r="E340" s="29">
        <v>5275</v>
      </c>
      <c r="F340" s="29">
        <v>5450</v>
      </c>
      <c r="G340" s="19">
        <v>96.788990825688074</v>
      </c>
      <c r="H340" s="18"/>
      <c r="I340" s="29">
        <v>68</v>
      </c>
      <c r="J340" s="29">
        <v>990</v>
      </c>
      <c r="K340" s="29">
        <v>1058</v>
      </c>
      <c r="L340" s="19">
        <v>93.572778827977316</v>
      </c>
    </row>
    <row r="341" spans="1:12" s="7" customFormat="1" ht="15.75" customHeight="1" x14ac:dyDescent="0.2">
      <c r="A341" s="18" t="s">
        <v>137</v>
      </c>
      <c r="B341" s="18" t="s">
        <v>7</v>
      </c>
      <c r="C341" s="18"/>
      <c r="D341" s="29">
        <v>2466</v>
      </c>
      <c r="E341" s="29">
        <v>7385</v>
      </c>
      <c r="F341" s="29">
        <v>9851</v>
      </c>
      <c r="G341" s="19">
        <v>74.967008425540556</v>
      </c>
      <c r="H341" s="18"/>
      <c r="I341" s="29">
        <v>461</v>
      </c>
      <c r="J341" s="29">
        <v>238</v>
      </c>
      <c r="K341" s="29">
        <v>699</v>
      </c>
      <c r="L341" s="19">
        <v>34.048640915593708</v>
      </c>
    </row>
    <row r="342" spans="1:12" s="7" customFormat="1" ht="15.75" customHeight="1" x14ac:dyDescent="0.2">
      <c r="A342" s="18" t="s">
        <v>137</v>
      </c>
      <c r="B342" s="18" t="s">
        <v>6</v>
      </c>
      <c r="C342" s="18"/>
      <c r="D342" s="29">
        <v>137</v>
      </c>
      <c r="E342" s="29">
        <v>2574</v>
      </c>
      <c r="F342" s="29">
        <v>2711</v>
      </c>
      <c r="G342" s="19">
        <v>94.946514201401698</v>
      </c>
      <c r="H342" s="18"/>
      <c r="I342" s="29">
        <v>30</v>
      </c>
      <c r="J342" s="29">
        <v>847</v>
      </c>
      <c r="K342" s="29">
        <v>877</v>
      </c>
      <c r="L342" s="19">
        <v>96.579247434435572</v>
      </c>
    </row>
    <row r="343" spans="1:12" s="7" customFormat="1" ht="15.75" customHeight="1" x14ac:dyDescent="0.2">
      <c r="A343" s="18" t="s">
        <v>137</v>
      </c>
      <c r="B343" s="18" t="s">
        <v>274</v>
      </c>
      <c r="C343" s="18"/>
      <c r="D343" s="29">
        <v>1</v>
      </c>
      <c r="E343" s="29">
        <v>2863</v>
      </c>
      <c r="F343" s="29">
        <v>2864</v>
      </c>
      <c r="G343" s="19">
        <v>99.965083798882688</v>
      </c>
      <c r="H343" s="18"/>
      <c r="I343" s="29" t="s">
        <v>211</v>
      </c>
      <c r="J343" s="29" t="s">
        <v>211</v>
      </c>
      <c r="K343" s="29" t="s">
        <v>211</v>
      </c>
      <c r="L343" s="19" t="s">
        <v>211</v>
      </c>
    </row>
    <row r="344" spans="1:12" s="7" customFormat="1" ht="15.75" customHeight="1" x14ac:dyDescent="0.2">
      <c r="A344" s="18" t="s">
        <v>137</v>
      </c>
      <c r="B344" s="18" t="s">
        <v>9</v>
      </c>
      <c r="C344" s="18"/>
      <c r="D344" s="29">
        <v>851</v>
      </c>
      <c r="E344" s="29">
        <v>7572</v>
      </c>
      <c r="F344" s="29">
        <v>8423</v>
      </c>
      <c r="G344" s="19">
        <v>89.896711385492111</v>
      </c>
      <c r="H344" s="18"/>
      <c r="I344" s="29">
        <v>145</v>
      </c>
      <c r="J344" s="29">
        <v>594</v>
      </c>
      <c r="K344" s="29">
        <v>739</v>
      </c>
      <c r="L344" s="19">
        <v>80.378890392422193</v>
      </c>
    </row>
    <row r="345" spans="1:12" s="7" customFormat="1" ht="15.75" customHeight="1" x14ac:dyDescent="0.2">
      <c r="A345" s="18" t="s">
        <v>137</v>
      </c>
      <c r="B345" s="18" t="s">
        <v>177</v>
      </c>
      <c r="C345" s="18"/>
      <c r="D345" s="29">
        <v>1</v>
      </c>
      <c r="E345" s="29">
        <v>2791</v>
      </c>
      <c r="F345" s="29">
        <v>2792</v>
      </c>
      <c r="G345" s="19">
        <v>99.96418338108883</v>
      </c>
      <c r="H345" s="18"/>
      <c r="I345" s="29">
        <v>1</v>
      </c>
      <c r="J345" s="29">
        <v>483</v>
      </c>
      <c r="K345" s="29">
        <v>484</v>
      </c>
      <c r="L345" s="19">
        <v>99.793388429752071</v>
      </c>
    </row>
    <row r="346" spans="1:12" s="7" customFormat="1" ht="15.75" customHeight="1" x14ac:dyDescent="0.2">
      <c r="A346" s="18" t="s">
        <v>137</v>
      </c>
      <c r="B346" s="18" t="s">
        <v>183</v>
      </c>
      <c r="C346" s="18"/>
      <c r="D346" s="29">
        <v>4</v>
      </c>
      <c r="E346" s="29">
        <v>1989</v>
      </c>
      <c r="F346" s="29">
        <v>1993</v>
      </c>
      <c r="G346" s="19">
        <v>99.799297541394878</v>
      </c>
      <c r="H346" s="18"/>
      <c r="I346" s="29">
        <v>4</v>
      </c>
      <c r="J346" s="29">
        <v>5</v>
      </c>
      <c r="K346" s="29">
        <v>9</v>
      </c>
      <c r="L346" s="19">
        <v>55.555555555555557</v>
      </c>
    </row>
    <row r="347" spans="1:12" s="7" customFormat="1" ht="15.75" customHeight="1" x14ac:dyDescent="0.2">
      <c r="A347" s="18" t="s">
        <v>137</v>
      </c>
      <c r="B347" s="18" t="s">
        <v>10</v>
      </c>
      <c r="C347" s="18"/>
      <c r="D347" s="29">
        <v>1436</v>
      </c>
      <c r="E347" s="29">
        <v>6448</v>
      </c>
      <c r="F347" s="29">
        <v>7884</v>
      </c>
      <c r="G347" s="19">
        <v>81.785895484525625</v>
      </c>
      <c r="H347" s="18"/>
      <c r="I347" s="29">
        <v>28</v>
      </c>
      <c r="J347" s="29">
        <v>69</v>
      </c>
      <c r="K347" s="29">
        <v>97</v>
      </c>
      <c r="L347" s="19">
        <v>71.134020618556704</v>
      </c>
    </row>
    <row r="348" spans="1:12" s="7" customFormat="1" ht="15.75" customHeight="1" x14ac:dyDescent="0.2">
      <c r="A348" s="18" t="s">
        <v>137</v>
      </c>
      <c r="B348" s="18" t="s">
        <v>217</v>
      </c>
      <c r="C348" s="18"/>
      <c r="D348" s="29">
        <v>178</v>
      </c>
      <c r="E348" s="29">
        <v>6008</v>
      </c>
      <c r="F348" s="29">
        <v>6186</v>
      </c>
      <c r="G348" s="19">
        <v>97.122534755900418</v>
      </c>
      <c r="H348" s="18"/>
      <c r="I348" s="29">
        <v>15</v>
      </c>
      <c r="J348" s="29">
        <v>17</v>
      </c>
      <c r="K348" s="29">
        <v>32</v>
      </c>
      <c r="L348" s="19">
        <v>53.125</v>
      </c>
    </row>
    <row r="349" spans="1:12" s="7" customFormat="1" ht="15.75" customHeight="1" x14ac:dyDescent="0.2">
      <c r="A349" s="18" t="s">
        <v>139</v>
      </c>
      <c r="B349" s="18" t="s">
        <v>173</v>
      </c>
      <c r="C349" s="18"/>
      <c r="D349" s="29">
        <v>4</v>
      </c>
      <c r="E349" s="29">
        <v>3986</v>
      </c>
      <c r="F349" s="29">
        <v>3990</v>
      </c>
      <c r="G349" s="19">
        <v>99.899749373433579</v>
      </c>
      <c r="H349" s="18"/>
      <c r="I349" s="29">
        <v>105</v>
      </c>
      <c r="J349" s="29">
        <v>102</v>
      </c>
      <c r="K349" s="29">
        <v>207</v>
      </c>
      <c r="L349" s="19">
        <v>49.275362318840578</v>
      </c>
    </row>
    <row r="350" spans="1:12" s="7" customFormat="1" ht="15.75" customHeight="1" x14ac:dyDescent="0.2">
      <c r="A350" s="18" t="s">
        <v>141</v>
      </c>
      <c r="B350" s="18" t="s">
        <v>173</v>
      </c>
      <c r="C350" s="18"/>
      <c r="D350" s="29">
        <v>5</v>
      </c>
      <c r="E350" s="29">
        <v>4243</v>
      </c>
      <c r="F350" s="29">
        <v>4248</v>
      </c>
      <c r="G350" s="19">
        <v>99.88229755178908</v>
      </c>
      <c r="H350" s="18"/>
      <c r="I350" s="29">
        <v>1</v>
      </c>
      <c r="J350" s="29">
        <v>95</v>
      </c>
      <c r="K350" s="29">
        <v>96</v>
      </c>
      <c r="L350" s="19">
        <v>98.958333333333329</v>
      </c>
    </row>
    <row r="351" spans="1:12" s="7" customFormat="1" ht="15.75" customHeight="1" x14ac:dyDescent="0.2">
      <c r="A351" s="18" t="s">
        <v>142</v>
      </c>
      <c r="B351" s="18" t="s">
        <v>175</v>
      </c>
      <c r="C351" s="18"/>
      <c r="D351" s="29">
        <v>2</v>
      </c>
      <c r="E351" s="29">
        <v>2802</v>
      </c>
      <c r="F351" s="29">
        <v>2804</v>
      </c>
      <c r="G351" s="19">
        <v>99.928673323823105</v>
      </c>
      <c r="H351" s="18"/>
      <c r="I351" s="29">
        <v>2</v>
      </c>
      <c r="J351" s="29">
        <v>131</v>
      </c>
      <c r="K351" s="29">
        <v>133</v>
      </c>
      <c r="L351" s="19">
        <v>98.496240601503757</v>
      </c>
    </row>
    <row r="352" spans="1:12" s="7" customFormat="1" ht="15.75" customHeight="1" x14ac:dyDescent="0.2">
      <c r="A352" s="18" t="s">
        <v>142</v>
      </c>
      <c r="B352" s="18" t="s">
        <v>7</v>
      </c>
      <c r="C352" s="18"/>
      <c r="D352" s="29">
        <v>624</v>
      </c>
      <c r="E352" s="29">
        <v>3347</v>
      </c>
      <c r="F352" s="29">
        <v>3971</v>
      </c>
      <c r="G352" s="19">
        <v>84.286074036766564</v>
      </c>
      <c r="H352" s="18"/>
      <c r="I352" s="29">
        <v>89</v>
      </c>
      <c r="J352" s="29">
        <v>105</v>
      </c>
      <c r="K352" s="29">
        <v>194</v>
      </c>
      <c r="L352" s="19">
        <v>54.123711340206185</v>
      </c>
    </row>
    <row r="353" spans="1:12" s="7" customFormat="1" ht="15.75" customHeight="1" x14ac:dyDescent="0.2">
      <c r="A353" s="18" t="s">
        <v>142</v>
      </c>
      <c r="B353" s="18" t="s">
        <v>172</v>
      </c>
      <c r="C353" s="18"/>
      <c r="D353" s="29">
        <v>170</v>
      </c>
      <c r="E353" s="29">
        <v>4449</v>
      </c>
      <c r="F353" s="29">
        <v>4619</v>
      </c>
      <c r="G353" s="19">
        <v>96.319549686079242</v>
      </c>
      <c r="H353" s="18"/>
      <c r="I353" s="29">
        <v>104</v>
      </c>
      <c r="J353" s="29">
        <v>18</v>
      </c>
      <c r="K353" s="29">
        <v>122</v>
      </c>
      <c r="L353" s="19">
        <v>14.754098360655737</v>
      </c>
    </row>
    <row r="354" spans="1:12" s="7" customFormat="1" ht="15.75" customHeight="1" x14ac:dyDescent="0.2">
      <c r="A354" s="18" t="s">
        <v>129</v>
      </c>
      <c r="B354" s="18" t="s">
        <v>173</v>
      </c>
      <c r="C354" s="18"/>
      <c r="D354" s="29">
        <v>8</v>
      </c>
      <c r="E354" s="29">
        <v>3984</v>
      </c>
      <c r="F354" s="29">
        <v>3992</v>
      </c>
      <c r="G354" s="19">
        <v>99.799599198396791</v>
      </c>
      <c r="H354" s="18"/>
      <c r="I354" s="29">
        <v>11</v>
      </c>
      <c r="J354" s="29">
        <v>60</v>
      </c>
      <c r="K354" s="29">
        <v>71</v>
      </c>
      <c r="L354" s="19">
        <v>84.507042253521121</v>
      </c>
    </row>
    <row r="355" spans="1:12" s="7" customFormat="1" ht="15.75" customHeight="1" x14ac:dyDescent="0.2">
      <c r="A355" s="18" t="s">
        <v>130</v>
      </c>
      <c r="B355" s="18" t="s">
        <v>18</v>
      </c>
      <c r="C355" s="18"/>
      <c r="D355" s="29">
        <v>3744</v>
      </c>
      <c r="E355" s="29">
        <v>12088</v>
      </c>
      <c r="F355" s="29">
        <v>15832</v>
      </c>
      <c r="G355" s="19">
        <v>76.351692774128352</v>
      </c>
      <c r="H355" s="18"/>
      <c r="I355" s="29">
        <v>801</v>
      </c>
      <c r="J355" s="29">
        <v>442</v>
      </c>
      <c r="K355" s="29">
        <v>1243</v>
      </c>
      <c r="L355" s="19">
        <v>35.55913113435237</v>
      </c>
    </row>
    <row r="356" spans="1:12" s="7" customFormat="1" ht="15.75" customHeight="1" x14ac:dyDescent="0.2">
      <c r="A356" s="18" t="s">
        <v>130</v>
      </c>
      <c r="B356" s="18" t="s">
        <v>19</v>
      </c>
      <c r="C356" s="18"/>
      <c r="D356" s="29">
        <v>572</v>
      </c>
      <c r="E356" s="29">
        <v>4987</v>
      </c>
      <c r="F356" s="29">
        <v>5559</v>
      </c>
      <c r="G356" s="19">
        <v>89.710379564669907</v>
      </c>
      <c r="H356" s="18"/>
      <c r="I356" s="29">
        <v>2589</v>
      </c>
      <c r="J356" s="29">
        <v>1924</v>
      </c>
      <c r="K356" s="29">
        <v>4513</v>
      </c>
      <c r="L356" s="19">
        <v>42.632395302459564</v>
      </c>
    </row>
    <row r="357" spans="1:12" s="7" customFormat="1" ht="15.75" customHeight="1" x14ac:dyDescent="0.2">
      <c r="A357" s="18" t="s">
        <v>143</v>
      </c>
      <c r="B357" s="18" t="s">
        <v>173</v>
      </c>
      <c r="C357" s="18"/>
      <c r="D357" s="29">
        <v>0</v>
      </c>
      <c r="E357" s="29">
        <v>4414</v>
      </c>
      <c r="F357" s="29">
        <v>4414</v>
      </c>
      <c r="G357" s="19">
        <v>100</v>
      </c>
      <c r="H357" s="18"/>
      <c r="I357" s="29">
        <v>1</v>
      </c>
      <c r="J357" s="29">
        <v>84</v>
      </c>
      <c r="K357" s="29">
        <v>85</v>
      </c>
      <c r="L357" s="19">
        <v>98.82352941176471</v>
      </c>
    </row>
    <row r="358" spans="1:12" s="7" customFormat="1" ht="15.75" customHeight="1" x14ac:dyDescent="0.2">
      <c r="A358" s="18" t="s">
        <v>144</v>
      </c>
      <c r="B358" s="18" t="s">
        <v>173</v>
      </c>
      <c r="C358" s="18"/>
      <c r="D358" s="29">
        <v>1</v>
      </c>
      <c r="E358" s="29">
        <v>2216</v>
      </c>
      <c r="F358" s="29">
        <v>2217</v>
      </c>
      <c r="G358" s="19">
        <v>99.954894000902115</v>
      </c>
      <c r="H358" s="18"/>
      <c r="I358" s="29">
        <v>1</v>
      </c>
      <c r="J358" s="29">
        <v>44</v>
      </c>
      <c r="K358" s="29">
        <v>45</v>
      </c>
      <c r="L358" s="19">
        <v>97.777777777777771</v>
      </c>
    </row>
    <row r="359" spans="1:12" s="7" customFormat="1" ht="15.75" customHeight="1" x14ac:dyDescent="0.2">
      <c r="A359" s="18" t="s">
        <v>145</v>
      </c>
      <c r="B359" s="18" t="s">
        <v>22</v>
      </c>
      <c r="C359" s="18"/>
      <c r="D359" s="29">
        <v>268</v>
      </c>
      <c r="E359" s="29">
        <v>3546</v>
      </c>
      <c r="F359" s="29">
        <v>3814</v>
      </c>
      <c r="G359" s="19">
        <v>92.973256423702153</v>
      </c>
      <c r="H359" s="18"/>
      <c r="I359" s="29">
        <v>20</v>
      </c>
      <c r="J359" s="29">
        <v>400</v>
      </c>
      <c r="K359" s="29">
        <v>420</v>
      </c>
      <c r="L359" s="19">
        <v>95.238095238095241</v>
      </c>
    </row>
    <row r="360" spans="1:12" s="7" customFormat="1" ht="15.75" customHeight="1" x14ac:dyDescent="0.2">
      <c r="A360" s="18" t="s">
        <v>145</v>
      </c>
      <c r="B360" s="18" t="s">
        <v>180</v>
      </c>
      <c r="C360" s="18"/>
      <c r="D360" s="29">
        <v>9</v>
      </c>
      <c r="E360" s="29">
        <v>3492</v>
      </c>
      <c r="F360" s="29">
        <v>3501</v>
      </c>
      <c r="G360" s="19">
        <v>99.742930591259636</v>
      </c>
      <c r="H360" s="18"/>
      <c r="I360" s="29">
        <v>4</v>
      </c>
      <c r="J360" s="29">
        <v>287</v>
      </c>
      <c r="K360" s="29">
        <v>291</v>
      </c>
      <c r="L360" s="19">
        <v>98.62542955326461</v>
      </c>
    </row>
    <row r="361" spans="1:12" s="7" customFormat="1" ht="15.75" customHeight="1" x14ac:dyDescent="0.2">
      <c r="A361" s="18" t="s">
        <v>145</v>
      </c>
      <c r="B361" s="18" t="s">
        <v>9</v>
      </c>
      <c r="C361" s="18"/>
      <c r="D361" s="29">
        <v>270</v>
      </c>
      <c r="E361" s="29">
        <v>6473</v>
      </c>
      <c r="F361" s="29">
        <v>6743</v>
      </c>
      <c r="G361" s="19">
        <v>95.995847545602842</v>
      </c>
      <c r="H361" s="18"/>
      <c r="I361" s="29">
        <v>44</v>
      </c>
      <c r="J361" s="29">
        <v>154</v>
      </c>
      <c r="K361" s="29">
        <v>198</v>
      </c>
      <c r="L361" s="19">
        <v>77.777777777777771</v>
      </c>
    </row>
    <row r="362" spans="1:12" s="7" customFormat="1" ht="15.75" customHeight="1" x14ac:dyDescent="0.2">
      <c r="A362" s="18" t="s">
        <v>146</v>
      </c>
      <c r="B362" s="18" t="s">
        <v>218</v>
      </c>
      <c r="C362" s="18"/>
      <c r="D362" s="29">
        <v>95</v>
      </c>
      <c r="E362" s="29">
        <v>2929</v>
      </c>
      <c r="F362" s="29">
        <v>3024</v>
      </c>
      <c r="G362" s="19">
        <v>96.858465608465607</v>
      </c>
      <c r="H362" s="18"/>
      <c r="I362" s="29">
        <v>0</v>
      </c>
      <c r="J362" s="29">
        <v>9</v>
      </c>
      <c r="K362" s="29">
        <v>9</v>
      </c>
      <c r="L362" s="19">
        <v>100</v>
      </c>
    </row>
    <row r="363" spans="1:12" s="7" customFormat="1" ht="15.75" customHeight="1" x14ac:dyDescent="0.2">
      <c r="A363" s="18" t="s">
        <v>146</v>
      </c>
      <c r="B363" s="18" t="s">
        <v>7</v>
      </c>
      <c r="C363" s="18"/>
      <c r="D363" s="29">
        <v>353</v>
      </c>
      <c r="E363" s="29">
        <v>4319</v>
      </c>
      <c r="F363" s="29">
        <v>4672</v>
      </c>
      <c r="G363" s="19">
        <v>92.444349315068493</v>
      </c>
      <c r="H363" s="18"/>
      <c r="I363" s="29">
        <v>80</v>
      </c>
      <c r="J363" s="29">
        <v>820</v>
      </c>
      <c r="K363" s="29">
        <v>900</v>
      </c>
      <c r="L363" s="19">
        <v>91.111111111111114</v>
      </c>
    </row>
    <row r="364" spans="1:12" s="7" customFormat="1" ht="15.75" customHeight="1" x14ac:dyDescent="0.2">
      <c r="A364" s="18" t="s">
        <v>146</v>
      </c>
      <c r="B364" s="18" t="s">
        <v>9</v>
      </c>
      <c r="C364" s="18"/>
      <c r="D364" s="29">
        <v>359</v>
      </c>
      <c r="E364" s="29">
        <v>14400</v>
      </c>
      <c r="F364" s="29">
        <v>14759</v>
      </c>
      <c r="G364" s="19">
        <v>97.567585879802152</v>
      </c>
      <c r="H364" s="18"/>
      <c r="I364" s="29">
        <v>63</v>
      </c>
      <c r="J364" s="29">
        <v>2110</v>
      </c>
      <c r="K364" s="29">
        <v>2173</v>
      </c>
      <c r="L364" s="19">
        <v>97.100782328578006</v>
      </c>
    </row>
    <row r="365" spans="1:12" s="7" customFormat="1" ht="15.75" customHeight="1" x14ac:dyDescent="0.2">
      <c r="A365" s="18" t="s">
        <v>147</v>
      </c>
      <c r="B365" s="18" t="s">
        <v>18</v>
      </c>
      <c r="C365" s="18"/>
      <c r="D365" s="29">
        <v>288</v>
      </c>
      <c r="E365" s="29">
        <v>1765</v>
      </c>
      <c r="F365" s="29">
        <v>2053</v>
      </c>
      <c r="G365" s="19">
        <v>85.971748660496829</v>
      </c>
      <c r="H365" s="18"/>
      <c r="I365" s="29">
        <v>14</v>
      </c>
      <c r="J365" s="29">
        <v>206</v>
      </c>
      <c r="K365" s="29">
        <v>220</v>
      </c>
      <c r="L365" s="19">
        <v>93.63636363636364</v>
      </c>
    </row>
    <row r="366" spans="1:12" s="7" customFormat="1" ht="15.75" customHeight="1" x14ac:dyDescent="0.2">
      <c r="A366" s="18" t="s">
        <v>147</v>
      </c>
      <c r="B366" s="18" t="s">
        <v>19</v>
      </c>
      <c r="C366" s="18"/>
      <c r="D366" s="29">
        <v>136</v>
      </c>
      <c r="E366" s="29">
        <v>3305</v>
      </c>
      <c r="F366" s="29">
        <v>3441</v>
      </c>
      <c r="G366" s="19">
        <v>96.047660563789591</v>
      </c>
      <c r="H366" s="18"/>
      <c r="I366" s="29">
        <v>2</v>
      </c>
      <c r="J366" s="29">
        <v>112</v>
      </c>
      <c r="K366" s="29">
        <v>114</v>
      </c>
      <c r="L366" s="19">
        <v>98.245614035087726</v>
      </c>
    </row>
    <row r="367" spans="1:12" s="7" customFormat="1" ht="15.75" customHeight="1" x14ac:dyDescent="0.2">
      <c r="A367" s="18" t="s">
        <v>148</v>
      </c>
      <c r="B367" s="18" t="s">
        <v>244</v>
      </c>
      <c r="C367" s="18"/>
      <c r="D367" s="29">
        <v>1</v>
      </c>
      <c r="E367" s="29">
        <v>1853</v>
      </c>
      <c r="F367" s="29">
        <v>1854</v>
      </c>
      <c r="G367" s="19">
        <v>99.946062567421791</v>
      </c>
      <c r="H367" s="18"/>
      <c r="I367" s="29">
        <v>0</v>
      </c>
      <c r="J367" s="29">
        <v>26</v>
      </c>
      <c r="K367" s="29">
        <v>26</v>
      </c>
      <c r="L367" s="19">
        <v>100</v>
      </c>
    </row>
    <row r="368" spans="1:12" s="7" customFormat="1" ht="15.75" customHeight="1" x14ac:dyDescent="0.2">
      <c r="A368" s="18" t="s">
        <v>148</v>
      </c>
      <c r="B368" s="18" t="s">
        <v>208</v>
      </c>
      <c r="C368" s="18"/>
      <c r="D368" s="29">
        <v>1</v>
      </c>
      <c r="E368" s="29">
        <v>2287</v>
      </c>
      <c r="F368" s="29">
        <v>2288</v>
      </c>
      <c r="G368" s="19">
        <v>99.956293706293707</v>
      </c>
      <c r="H368" s="18"/>
      <c r="I368" s="29">
        <v>0</v>
      </c>
      <c r="J368" s="29">
        <v>42</v>
      </c>
      <c r="K368" s="29">
        <v>42</v>
      </c>
      <c r="L368" s="19">
        <v>100</v>
      </c>
    </row>
    <row r="369" spans="1:12" s="7" customFormat="1" ht="15.75" customHeight="1" x14ac:dyDescent="0.2">
      <c r="A369" s="18" t="s">
        <v>148</v>
      </c>
      <c r="B369" s="18" t="s">
        <v>87</v>
      </c>
      <c r="C369" s="18"/>
      <c r="D369" s="29">
        <v>4532</v>
      </c>
      <c r="E369" s="29">
        <v>4699</v>
      </c>
      <c r="F369" s="29">
        <v>9231</v>
      </c>
      <c r="G369" s="19">
        <v>50.904560719315349</v>
      </c>
      <c r="H369" s="18"/>
      <c r="I369" s="29">
        <v>2955</v>
      </c>
      <c r="J369" s="29">
        <v>515</v>
      </c>
      <c r="K369" s="29">
        <v>3470</v>
      </c>
      <c r="L369" s="19">
        <v>14.841498559077809</v>
      </c>
    </row>
    <row r="370" spans="1:12" s="7" customFormat="1" ht="15.75" customHeight="1" x14ac:dyDescent="0.2">
      <c r="A370" s="18" t="s">
        <v>148</v>
      </c>
      <c r="B370" s="18" t="s">
        <v>149</v>
      </c>
      <c r="C370" s="18"/>
      <c r="D370" s="29">
        <v>333</v>
      </c>
      <c r="E370" s="29">
        <v>2658</v>
      </c>
      <c r="F370" s="29">
        <v>2991</v>
      </c>
      <c r="G370" s="19">
        <v>88.866599799398188</v>
      </c>
      <c r="H370" s="18"/>
      <c r="I370" s="29">
        <v>14</v>
      </c>
      <c r="J370" s="29">
        <v>37</v>
      </c>
      <c r="K370" s="29">
        <v>51</v>
      </c>
      <c r="L370" s="19">
        <v>72.549019607843135</v>
      </c>
    </row>
    <row r="371" spans="1:12" s="7" customFormat="1" ht="15.75" customHeight="1" x14ac:dyDescent="0.2">
      <c r="A371" s="18" t="s">
        <v>148</v>
      </c>
      <c r="B371" s="18" t="s">
        <v>7</v>
      </c>
      <c r="C371" s="18"/>
      <c r="D371" s="29">
        <v>452</v>
      </c>
      <c r="E371" s="29">
        <v>1763</v>
      </c>
      <c r="F371" s="29">
        <v>2215</v>
      </c>
      <c r="G371" s="19">
        <v>79.593679458239279</v>
      </c>
      <c r="H371" s="18"/>
      <c r="I371" s="29">
        <v>62</v>
      </c>
      <c r="J371" s="29">
        <v>161</v>
      </c>
      <c r="K371" s="29">
        <v>223</v>
      </c>
      <c r="L371" s="19">
        <v>72.197309417040358</v>
      </c>
    </row>
    <row r="372" spans="1:12" s="7" customFormat="1" ht="15.75" customHeight="1" x14ac:dyDescent="0.2">
      <c r="A372" s="18" t="s">
        <v>148</v>
      </c>
      <c r="B372" s="18" t="s">
        <v>212</v>
      </c>
      <c r="C372" s="18"/>
      <c r="D372" s="29">
        <v>4</v>
      </c>
      <c r="E372" s="29">
        <v>2182</v>
      </c>
      <c r="F372" s="29">
        <v>2186</v>
      </c>
      <c r="G372" s="19">
        <v>99.817017383348585</v>
      </c>
      <c r="H372" s="18"/>
      <c r="I372" s="29">
        <v>4</v>
      </c>
      <c r="J372" s="29">
        <v>488</v>
      </c>
      <c r="K372" s="29">
        <v>492</v>
      </c>
      <c r="L372" s="19">
        <v>99.1869918699187</v>
      </c>
    </row>
    <row r="373" spans="1:12" s="7" customFormat="1" ht="15.75" customHeight="1" x14ac:dyDescent="0.2">
      <c r="A373" s="18" t="s">
        <v>148</v>
      </c>
      <c r="B373" s="18" t="s">
        <v>9</v>
      </c>
      <c r="C373" s="18"/>
      <c r="D373" s="29">
        <v>663</v>
      </c>
      <c r="E373" s="29">
        <v>4276</v>
      </c>
      <c r="F373" s="29">
        <v>4939</v>
      </c>
      <c r="G373" s="19">
        <v>86.576230006074098</v>
      </c>
      <c r="H373" s="18"/>
      <c r="I373" s="29">
        <v>194</v>
      </c>
      <c r="J373" s="29">
        <v>155</v>
      </c>
      <c r="K373" s="29">
        <v>349</v>
      </c>
      <c r="L373" s="19">
        <v>44.412607449856736</v>
      </c>
    </row>
    <row r="374" spans="1:12" s="7" customFormat="1" ht="15.75" customHeight="1" x14ac:dyDescent="0.2">
      <c r="A374" s="18" t="s">
        <v>148</v>
      </c>
      <c r="B374" s="18" t="s">
        <v>8</v>
      </c>
      <c r="C374" s="18"/>
      <c r="D374" s="29">
        <v>31</v>
      </c>
      <c r="E374" s="29">
        <v>3016</v>
      </c>
      <c r="F374" s="29">
        <v>3047</v>
      </c>
      <c r="G374" s="19">
        <v>98.982605841811619</v>
      </c>
      <c r="H374" s="18"/>
      <c r="I374" s="29">
        <v>19</v>
      </c>
      <c r="J374" s="29">
        <v>754</v>
      </c>
      <c r="K374" s="29">
        <v>773</v>
      </c>
      <c r="L374" s="19">
        <v>97.542043984476066</v>
      </c>
    </row>
    <row r="375" spans="1:12" s="7" customFormat="1" ht="15.75" customHeight="1" x14ac:dyDescent="0.2">
      <c r="A375" s="18" t="s">
        <v>148</v>
      </c>
      <c r="B375" s="18" t="s">
        <v>258</v>
      </c>
      <c r="C375" s="18"/>
      <c r="D375" s="29">
        <v>59</v>
      </c>
      <c r="E375" s="29">
        <v>3040</v>
      </c>
      <c r="F375" s="29">
        <v>3099</v>
      </c>
      <c r="G375" s="19">
        <v>98.096160051629553</v>
      </c>
      <c r="H375" s="18"/>
      <c r="I375" s="29">
        <v>0</v>
      </c>
      <c r="J375" s="29">
        <v>30</v>
      </c>
      <c r="K375" s="29">
        <v>30</v>
      </c>
      <c r="L375" s="19">
        <v>100</v>
      </c>
    </row>
    <row r="376" spans="1:12" s="7" customFormat="1" ht="15.75" customHeight="1" x14ac:dyDescent="0.2">
      <c r="A376" s="18" t="s">
        <v>150</v>
      </c>
      <c r="B376" s="18" t="s">
        <v>1</v>
      </c>
      <c r="C376" s="18"/>
      <c r="D376" s="29">
        <v>825</v>
      </c>
      <c r="E376" s="29">
        <v>7190</v>
      </c>
      <c r="F376" s="29">
        <v>8015</v>
      </c>
      <c r="G376" s="19">
        <v>89.706799750467866</v>
      </c>
      <c r="H376" s="18"/>
      <c r="I376" s="29">
        <v>246</v>
      </c>
      <c r="J376" s="29">
        <v>114</v>
      </c>
      <c r="K376" s="29">
        <v>360</v>
      </c>
      <c r="L376" s="19">
        <v>31.666666666666668</v>
      </c>
    </row>
    <row r="377" spans="1:12" s="7" customFormat="1" ht="15.75" customHeight="1" x14ac:dyDescent="0.2">
      <c r="A377" s="18" t="s">
        <v>151</v>
      </c>
      <c r="B377" s="18" t="s">
        <v>173</v>
      </c>
      <c r="C377" s="18"/>
      <c r="D377" s="29">
        <v>12</v>
      </c>
      <c r="E377" s="29">
        <v>3830</v>
      </c>
      <c r="F377" s="29">
        <v>3842</v>
      </c>
      <c r="G377" s="19">
        <v>99.687662675689751</v>
      </c>
      <c r="H377" s="18"/>
      <c r="I377" s="29">
        <v>32</v>
      </c>
      <c r="J377" s="29">
        <v>497</v>
      </c>
      <c r="K377" s="29">
        <v>529</v>
      </c>
      <c r="L377" s="19">
        <v>93.950850661625708</v>
      </c>
    </row>
    <row r="378" spans="1:12" s="7" customFormat="1" ht="15.75" customHeight="1" x14ac:dyDescent="0.2">
      <c r="A378" s="18" t="s">
        <v>152</v>
      </c>
      <c r="B378" s="18" t="s">
        <v>18</v>
      </c>
      <c r="C378" s="18"/>
      <c r="D378" s="29">
        <v>1445</v>
      </c>
      <c r="E378" s="29">
        <v>4783</v>
      </c>
      <c r="F378" s="29">
        <v>6228</v>
      </c>
      <c r="G378" s="19">
        <v>76.79833012202954</v>
      </c>
      <c r="H378" s="18"/>
      <c r="I378" s="29">
        <v>655</v>
      </c>
      <c r="J378" s="29">
        <v>959</v>
      </c>
      <c r="K378" s="29">
        <v>1614</v>
      </c>
      <c r="L378" s="19">
        <v>59.417596034696409</v>
      </c>
    </row>
    <row r="379" spans="1:12" s="7" customFormat="1" ht="15.75" customHeight="1" x14ac:dyDescent="0.2">
      <c r="A379" s="18" t="s">
        <v>152</v>
      </c>
      <c r="B379" s="18" t="s">
        <v>19</v>
      </c>
      <c r="C379" s="18"/>
      <c r="D379" s="29">
        <v>2510</v>
      </c>
      <c r="E379" s="29">
        <v>7035</v>
      </c>
      <c r="F379" s="29">
        <v>9545</v>
      </c>
      <c r="G379" s="19">
        <v>73.703509690937665</v>
      </c>
      <c r="H379" s="18"/>
      <c r="I379" s="29">
        <v>1456</v>
      </c>
      <c r="J379" s="29">
        <v>2279</v>
      </c>
      <c r="K379" s="29">
        <v>3735</v>
      </c>
      <c r="L379" s="19">
        <v>61.017402945113787</v>
      </c>
    </row>
    <row r="380" spans="1:12" s="7" customFormat="1" ht="15.75" customHeight="1" x14ac:dyDescent="0.2">
      <c r="A380" s="18" t="s">
        <v>153</v>
      </c>
      <c r="B380" s="18" t="s">
        <v>175</v>
      </c>
      <c r="C380" s="18"/>
      <c r="D380" s="29">
        <v>2</v>
      </c>
      <c r="E380" s="29">
        <v>2916</v>
      </c>
      <c r="F380" s="29">
        <v>2918</v>
      </c>
      <c r="G380" s="19">
        <v>99.931459904043862</v>
      </c>
      <c r="H380" s="18"/>
      <c r="I380" s="29">
        <v>1</v>
      </c>
      <c r="J380" s="29">
        <v>82</v>
      </c>
      <c r="K380" s="29">
        <v>83</v>
      </c>
      <c r="L380" s="19">
        <v>98.795180722891573</v>
      </c>
    </row>
    <row r="381" spans="1:12" s="7" customFormat="1" ht="15.75" customHeight="1" x14ac:dyDescent="0.2">
      <c r="A381" s="18" t="s">
        <v>153</v>
      </c>
      <c r="B381" s="18" t="s">
        <v>7</v>
      </c>
      <c r="C381" s="18"/>
      <c r="D381" s="29">
        <v>672</v>
      </c>
      <c r="E381" s="29">
        <v>3429</v>
      </c>
      <c r="F381" s="29">
        <v>4101</v>
      </c>
      <c r="G381" s="19">
        <v>83.613752743233363</v>
      </c>
      <c r="H381" s="18"/>
      <c r="I381" s="29">
        <v>329</v>
      </c>
      <c r="J381" s="29">
        <v>52</v>
      </c>
      <c r="K381" s="29">
        <v>381</v>
      </c>
      <c r="L381" s="19">
        <v>13.648293963254593</v>
      </c>
    </row>
    <row r="382" spans="1:12" s="7" customFormat="1" ht="15.75" customHeight="1" x14ac:dyDescent="0.2">
      <c r="A382" s="18" t="s">
        <v>153</v>
      </c>
      <c r="B382" s="18" t="s">
        <v>9</v>
      </c>
      <c r="C382" s="18"/>
      <c r="D382" s="29">
        <v>1502</v>
      </c>
      <c r="E382" s="29">
        <v>6384</v>
      </c>
      <c r="F382" s="29">
        <v>7886</v>
      </c>
      <c r="G382" s="19">
        <v>80.953588638092825</v>
      </c>
      <c r="H382" s="18"/>
      <c r="I382" s="29">
        <v>1049</v>
      </c>
      <c r="J382" s="29">
        <v>152</v>
      </c>
      <c r="K382" s="29">
        <v>1201</v>
      </c>
      <c r="L382" s="19">
        <v>12.656119900083263</v>
      </c>
    </row>
    <row r="383" spans="1:12" x14ac:dyDescent="0.2">
      <c r="A383" s="18" t="s">
        <v>154</v>
      </c>
      <c r="B383" s="18" t="s">
        <v>22</v>
      </c>
      <c r="C383" s="18"/>
      <c r="D383" s="29">
        <v>219</v>
      </c>
      <c r="E383" s="29">
        <v>4359</v>
      </c>
      <c r="F383" s="29">
        <v>4578</v>
      </c>
      <c r="G383" s="19">
        <v>95.216251638269981</v>
      </c>
      <c r="H383" s="18"/>
      <c r="I383" s="29">
        <v>86</v>
      </c>
      <c r="J383" s="29">
        <v>554</v>
      </c>
      <c r="K383" s="29">
        <v>640</v>
      </c>
      <c r="L383" s="19">
        <v>86.5625</v>
      </c>
    </row>
    <row r="384" spans="1:12" s="16" customFormat="1" x14ac:dyDescent="0.2">
      <c r="A384" s="18" t="s">
        <v>154</v>
      </c>
      <c r="B384" s="18" t="s">
        <v>61</v>
      </c>
      <c r="C384" s="18"/>
      <c r="D384" s="29">
        <v>42</v>
      </c>
      <c r="E384" s="29">
        <v>1492</v>
      </c>
      <c r="F384" s="29">
        <v>1534</v>
      </c>
      <c r="G384" s="19">
        <v>97.26205997392438</v>
      </c>
      <c r="H384" s="18"/>
      <c r="I384" s="29">
        <v>12</v>
      </c>
      <c r="J384" s="29">
        <v>8</v>
      </c>
      <c r="K384" s="29">
        <v>20</v>
      </c>
      <c r="L384" s="19">
        <v>40</v>
      </c>
    </row>
    <row r="385" spans="1:12" s="16" customFormat="1" x14ac:dyDescent="0.2">
      <c r="A385" s="18" t="s">
        <v>154</v>
      </c>
      <c r="B385" s="18" t="s">
        <v>7</v>
      </c>
      <c r="C385" s="18"/>
      <c r="D385" s="29">
        <v>1291</v>
      </c>
      <c r="E385" s="29">
        <v>4204</v>
      </c>
      <c r="F385" s="29">
        <v>5495</v>
      </c>
      <c r="G385" s="19">
        <v>76.505914467697906</v>
      </c>
      <c r="H385" s="18"/>
      <c r="I385" s="29">
        <v>1058</v>
      </c>
      <c r="J385" s="29">
        <v>49</v>
      </c>
      <c r="K385" s="29">
        <v>1107</v>
      </c>
      <c r="L385" s="19">
        <v>4.4263775971093047</v>
      </c>
    </row>
    <row r="386" spans="1:12" s="16" customFormat="1" x14ac:dyDescent="0.2">
      <c r="A386" s="18" t="s">
        <v>154</v>
      </c>
      <c r="B386" s="18" t="s">
        <v>9</v>
      </c>
      <c r="C386" s="18"/>
      <c r="D386" s="29">
        <v>2827</v>
      </c>
      <c r="E386" s="29">
        <v>5388</v>
      </c>
      <c r="F386" s="29">
        <v>8215</v>
      </c>
      <c r="G386" s="19">
        <v>65.58734023128423</v>
      </c>
      <c r="H386" s="18"/>
      <c r="I386" s="29">
        <v>2128</v>
      </c>
      <c r="J386" s="29">
        <v>419</v>
      </c>
      <c r="K386" s="29">
        <v>2547</v>
      </c>
      <c r="L386" s="19">
        <v>16.450726344719278</v>
      </c>
    </row>
    <row r="387" spans="1:12" s="16" customFormat="1" x14ac:dyDescent="0.2">
      <c r="A387" s="18" t="s">
        <v>155</v>
      </c>
      <c r="B387" s="18" t="s">
        <v>178</v>
      </c>
      <c r="C387" s="18"/>
      <c r="D387" s="29">
        <v>10</v>
      </c>
      <c r="E387" s="29">
        <v>4845</v>
      </c>
      <c r="F387" s="29">
        <v>4855</v>
      </c>
      <c r="G387" s="19">
        <v>99.794026776519047</v>
      </c>
      <c r="H387" s="18"/>
      <c r="I387" s="29">
        <v>6</v>
      </c>
      <c r="J387" s="29">
        <v>134</v>
      </c>
      <c r="K387" s="29">
        <v>140</v>
      </c>
      <c r="L387" s="19">
        <v>95.714285714285708</v>
      </c>
    </row>
    <row r="388" spans="1:12" s="16" customFormat="1" x14ac:dyDescent="0.2">
      <c r="A388" s="18" t="s">
        <v>155</v>
      </c>
      <c r="B388" s="18" t="s">
        <v>19</v>
      </c>
      <c r="C388" s="18"/>
      <c r="D388" s="29">
        <v>1008</v>
      </c>
      <c r="E388" s="29">
        <v>5075</v>
      </c>
      <c r="F388" s="29">
        <v>6083</v>
      </c>
      <c r="G388" s="19">
        <v>83.429228998849254</v>
      </c>
      <c r="H388" s="18"/>
      <c r="I388" s="29">
        <v>273</v>
      </c>
      <c r="J388" s="29">
        <v>410</v>
      </c>
      <c r="K388" s="29">
        <v>683</v>
      </c>
      <c r="L388" s="19">
        <v>60.029282576866763</v>
      </c>
    </row>
    <row r="389" spans="1:12" ht="13.5" thickBot="1" x14ac:dyDescent="0.25">
      <c r="A389" s="13"/>
      <c r="B389" s="13"/>
      <c r="C389" s="13"/>
      <c r="D389" s="31"/>
      <c r="E389" s="31"/>
      <c r="F389" s="31"/>
      <c r="G389" s="14"/>
      <c r="H389" s="13"/>
      <c r="I389" s="31"/>
      <c r="J389" s="31"/>
      <c r="K389" s="31"/>
      <c r="L389" s="14"/>
    </row>
    <row r="390" spans="1:12" ht="13.5" thickBot="1" x14ac:dyDescent="0.25">
      <c r="B390" s="12" t="s">
        <v>164</v>
      </c>
      <c r="C390" s="8"/>
      <c r="D390" s="23">
        <f>SUM(D3:D388)</f>
        <v>222381</v>
      </c>
      <c r="E390" s="23">
        <f>SUM(E3:E388)</f>
        <v>2012826</v>
      </c>
      <c r="F390" s="23">
        <f>SUM(F3:F388)</f>
        <v>2235207</v>
      </c>
      <c r="G390" s="27">
        <f>E390/F390*100</f>
        <v>90.050988566159646</v>
      </c>
      <c r="H390" s="9"/>
      <c r="I390" s="23">
        <f>SUM(I3:I388)</f>
        <v>108710</v>
      </c>
      <c r="J390" s="23">
        <f>SUM(J3:J388)</f>
        <v>187671</v>
      </c>
      <c r="K390" s="23">
        <f>SUM(K3:K388)</f>
        <v>296381</v>
      </c>
      <c r="L390" s="25">
        <f>J390/K390*100</f>
        <v>63.320860648961975</v>
      </c>
    </row>
    <row r="391" spans="1:12" ht="13.5" thickBot="1" x14ac:dyDescent="0.25">
      <c r="B391" s="12" t="s">
        <v>188</v>
      </c>
      <c r="C391" s="8"/>
      <c r="D391" s="23">
        <v>84301</v>
      </c>
      <c r="E391" s="23">
        <v>539937</v>
      </c>
      <c r="F391" s="23">
        <f>E391+D391</f>
        <v>624238</v>
      </c>
      <c r="G391" s="27">
        <f>E391/F391*100</f>
        <v>86.495375161396765</v>
      </c>
      <c r="H391" s="9"/>
      <c r="I391" s="23">
        <v>50751</v>
      </c>
      <c r="J391" s="23">
        <v>37919</v>
      </c>
      <c r="K391" s="23">
        <f>J391+I391</f>
        <v>88670</v>
      </c>
      <c r="L391" s="25">
        <f>J391/K391*100</f>
        <v>42.764181797676784</v>
      </c>
    </row>
    <row r="392" spans="1:12" x14ac:dyDescent="0.2">
      <c r="B392" s="10"/>
    </row>
    <row r="393" spans="1:12" x14ac:dyDescent="0.2">
      <c r="L393" s="33"/>
    </row>
  </sheetData>
  <sortState ref="A3:L386">
    <sortCondition ref="A3:A386"/>
    <sortCondition ref="B3:B386"/>
  </sortState>
  <mergeCells count="2">
    <mergeCell ref="D1:G1"/>
    <mergeCell ref="I1:L1"/>
  </mergeCells>
  <conditionalFormatting sqref="D3:G381 A3:B381 I3:L381">
    <cfRule type="expression" dxfId="5" priority="23" stopIfTrue="1">
      <formula>MOD(ROW(),2)=0</formula>
    </cfRule>
    <cfRule type="expression" dxfId="4" priority="24" stopIfTrue="1">
      <formula>MOD(ROW(),2)=1</formula>
    </cfRule>
  </conditionalFormatting>
  <conditionalFormatting sqref="D382:G386 A382:B386 I382:L386">
    <cfRule type="expression" dxfId="3" priority="3" stopIfTrue="1">
      <formula>MOD(ROW(),2)=0</formula>
    </cfRule>
    <cfRule type="expression" dxfId="2" priority="4" stopIfTrue="1">
      <formula>MOD(ROW(),2)=1</formula>
    </cfRule>
  </conditionalFormatting>
  <conditionalFormatting sqref="D387:G388 A387:B388 I387:L388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fitToHeight="100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Sheet1</vt:lpstr>
      <vt:lpstr>Sheet1!Titulos_de_impressao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Lucio Airton Franzen</cp:lastModifiedBy>
  <cp:lastPrinted>2018-02-01T13:15:15Z</cp:lastPrinted>
  <dcterms:created xsi:type="dcterms:W3CDTF">2016-11-09T11:13:03Z</dcterms:created>
  <dcterms:modified xsi:type="dcterms:W3CDTF">2020-11-09T17:43:20Z</dcterms:modified>
</cp:coreProperties>
</file>