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T:\digitaliza\docs\"/>
    </mc:Choice>
  </mc:AlternateContent>
  <bookViews>
    <workbookView xWindow="0" yWindow="0" windowWidth="21570" windowHeight="9945"/>
  </bookViews>
  <sheets>
    <sheet name="Sheet1" sheetId="1" r:id="rId1"/>
  </sheets>
  <definedNames>
    <definedName name="_xlnm.Print_Titles" localSheetId="0">Sheet1!$1:$2</definedName>
  </definedNames>
  <calcPr calcId="152511"/>
</workbook>
</file>

<file path=xl/calcChain.xml><?xml version="1.0" encoding="utf-8"?>
<calcChain xmlns="http://schemas.openxmlformats.org/spreadsheetml/2006/main">
  <c r="D390" i="1" l="1"/>
  <c r="E390" i="1"/>
  <c r="F390" i="1"/>
  <c r="I390" i="1"/>
  <c r="J390" i="1"/>
  <c r="K390" i="1"/>
  <c r="G390" i="1" l="1"/>
  <c r="L390" i="1"/>
  <c r="K391" i="1"/>
  <c r="L391" i="1" s="1"/>
  <c r="F391" i="1" l="1"/>
  <c r="G391" i="1" s="1"/>
</calcChain>
</file>

<file path=xl/sharedStrings.xml><?xml version="1.0" encoding="utf-8"?>
<sst xmlns="http://schemas.openxmlformats.org/spreadsheetml/2006/main" count="796" uniqueCount="268">
  <si>
    <t>Abelardo Luz</t>
  </si>
  <si>
    <t>Vara Única</t>
  </si>
  <si>
    <t>Anchieta</t>
  </si>
  <si>
    <t>Anita Garibaldi</t>
  </si>
  <si>
    <t>Araquari</t>
  </si>
  <si>
    <t>Araranguá</t>
  </si>
  <si>
    <t>1ª Vara Criminal</t>
  </si>
  <si>
    <t>1ª Vara Cível</t>
  </si>
  <si>
    <t>2ª Vara Criminal</t>
  </si>
  <si>
    <t>2ª Vara Cível</t>
  </si>
  <si>
    <t>3ª Vara Cível</t>
  </si>
  <si>
    <t>Armazém</t>
  </si>
  <si>
    <t>Ascurra</t>
  </si>
  <si>
    <t>Balneário Camboriú</t>
  </si>
  <si>
    <t>1º Juizado Especial Cível</t>
  </si>
  <si>
    <t>4ª Vara Cível</t>
  </si>
  <si>
    <t>Juizado Especial Criminal</t>
  </si>
  <si>
    <t>Vara da Família, Infância e Juventude</t>
  </si>
  <si>
    <t>Vara da Fazenda Pública</t>
  </si>
  <si>
    <t>Balneário Piçarras</t>
  </si>
  <si>
    <t>1ª Vara</t>
  </si>
  <si>
    <t>2ª Vara</t>
  </si>
  <si>
    <t>Barra Velha</t>
  </si>
  <si>
    <t>Biguaçu</t>
  </si>
  <si>
    <t>Vara Criminal</t>
  </si>
  <si>
    <t>Blumenau</t>
  </si>
  <si>
    <t>1ª Vara da Família</t>
  </si>
  <si>
    <t>1ª Vara da Fazenda Acidentes do Trab e Reg Público</t>
  </si>
  <si>
    <t>2ª Vara da Família</t>
  </si>
  <si>
    <t>2ª Vara da Fazenda e Regional Exec Fiscal Estadual</t>
  </si>
  <si>
    <t>3ª Vara Criminal</t>
  </si>
  <si>
    <t>5ª Vara Cível</t>
  </si>
  <si>
    <t>Unidade Judiciária da FURB</t>
  </si>
  <si>
    <t>Vara da Infância e Juventude</t>
  </si>
  <si>
    <t>Vara de Direito Bancário</t>
  </si>
  <si>
    <t>Bom Retiro</t>
  </si>
  <si>
    <t>Braço do Norte</t>
  </si>
  <si>
    <t>Brusque</t>
  </si>
  <si>
    <t>Juizado Especial Cível e Criminal</t>
  </si>
  <si>
    <t>Vara Cível</t>
  </si>
  <si>
    <t>Vara da Família Órfãos, Sucessões, Inf e Juventude</t>
  </si>
  <si>
    <t>Vara da Fazenda Pública e dos Registros Públicos</t>
  </si>
  <si>
    <t>Camboriú</t>
  </si>
  <si>
    <t>Campo Belo do Sul</t>
  </si>
  <si>
    <t>Campo Erê</t>
  </si>
  <si>
    <t>Campos Novos</t>
  </si>
  <si>
    <t>Canoinhas</t>
  </si>
  <si>
    <t>Capinzal</t>
  </si>
  <si>
    <t>Capital</t>
  </si>
  <si>
    <t>1ª Vara da Fazenda Pública</t>
  </si>
  <si>
    <t>2ª Vara da Fazenda Pública</t>
  </si>
  <si>
    <t>4ª Vara Criminal</t>
  </si>
  <si>
    <t>6ª Vara Cível</t>
  </si>
  <si>
    <t>Vara de Execuções Fiscais Municipais e Estaduais</t>
  </si>
  <si>
    <t>Vara de Execuções Penais</t>
  </si>
  <si>
    <t>Vara de Execuções contra a Fazenda Pública e Precatórios</t>
  </si>
  <si>
    <t>Capital - Bancário</t>
  </si>
  <si>
    <t>Capital - Continente</t>
  </si>
  <si>
    <t>Juizado Especial Cível</t>
  </si>
  <si>
    <t>Capital - Eduardo Luz</t>
  </si>
  <si>
    <t>Capital - Norte da Ilha</t>
  </si>
  <si>
    <t>Capivari de Baixo</t>
  </si>
  <si>
    <t>Catanduvas</t>
  </si>
  <si>
    <t>Caçador</t>
  </si>
  <si>
    <t>Vara da Família, Infância, Juventude, Idoso, Órfãos e Sucessões</t>
  </si>
  <si>
    <t>Chapecó</t>
  </si>
  <si>
    <t>Concórdia</t>
  </si>
  <si>
    <t>Vara da Família Órfãos, Sucessões Inf e Juventude</t>
  </si>
  <si>
    <t>Coronel Freitas</t>
  </si>
  <si>
    <t>Correia Pinto</t>
  </si>
  <si>
    <t>Criciúma</t>
  </si>
  <si>
    <t>1ª Vara da Fazenda</t>
  </si>
  <si>
    <t>Vara da Família</t>
  </si>
  <si>
    <t>Vara da Infância e da Juventude e Anexos</t>
  </si>
  <si>
    <t>Cunha Porã</t>
  </si>
  <si>
    <t>Curitibanos</t>
  </si>
  <si>
    <t>Descanso</t>
  </si>
  <si>
    <t>Dionísio Cerqueira</t>
  </si>
  <si>
    <t>Forquilhinha</t>
  </si>
  <si>
    <t>Fraiburgo</t>
  </si>
  <si>
    <t>Garopaba</t>
  </si>
  <si>
    <t>Garuva</t>
  </si>
  <si>
    <t>Gaspar</t>
  </si>
  <si>
    <t>Guaramirim</t>
  </si>
  <si>
    <t>Ibirama</t>
  </si>
  <si>
    <t>Imaruí</t>
  </si>
  <si>
    <t>Imbituba</t>
  </si>
  <si>
    <t>Indaial</t>
  </si>
  <si>
    <t>Ipumirim</t>
  </si>
  <si>
    <t>Itaiópolis</t>
  </si>
  <si>
    <t>Itajaí</t>
  </si>
  <si>
    <t>Vara da F. Púb. E. Fisc. A. do Trab. e Reg. Púb.</t>
  </si>
  <si>
    <t>Itapema</t>
  </si>
  <si>
    <t>Itapiranga</t>
  </si>
  <si>
    <t>Itapoá</t>
  </si>
  <si>
    <t>Ituporanga</t>
  </si>
  <si>
    <t>Itá</t>
  </si>
  <si>
    <t>Içara</t>
  </si>
  <si>
    <t>Jaguaruna</t>
  </si>
  <si>
    <t>Jaraguá do Sul</t>
  </si>
  <si>
    <t>Joaçaba</t>
  </si>
  <si>
    <t>Joinville</t>
  </si>
  <si>
    <t>Juizado Especial Criminal e Delitos de Trânsito</t>
  </si>
  <si>
    <t>Lages</t>
  </si>
  <si>
    <t>Laguna</t>
  </si>
  <si>
    <t>Lauro Müller</t>
  </si>
  <si>
    <t>Lebon Régis</t>
  </si>
  <si>
    <t>Mafra</t>
  </si>
  <si>
    <t>Maravilha</t>
  </si>
  <si>
    <t>Meleiro</t>
  </si>
  <si>
    <t>Modelo</t>
  </si>
  <si>
    <t>Mondaí</t>
  </si>
  <si>
    <t>Navegantes</t>
  </si>
  <si>
    <t>Orleans</t>
  </si>
  <si>
    <t>Otacílio Costa</t>
  </si>
  <si>
    <t>Palhoça</t>
  </si>
  <si>
    <t>Vara da Fazenda Pública, Acidentes do Trabalho e Registros Públicos</t>
  </si>
  <si>
    <t>Palmitos</t>
  </si>
  <si>
    <t>Papanduva</t>
  </si>
  <si>
    <t>Pinhalzinho</t>
  </si>
  <si>
    <t>Pomerode</t>
  </si>
  <si>
    <t>Ponte Serrada</t>
  </si>
  <si>
    <t>Porto Belo</t>
  </si>
  <si>
    <t>Porto União</t>
  </si>
  <si>
    <t>Presidente Getúlio</t>
  </si>
  <si>
    <t>Quilombo</t>
  </si>
  <si>
    <t>Rio Negrinho</t>
  </si>
  <si>
    <t>Rio do Campo</t>
  </si>
  <si>
    <t>Rio do Oeste</t>
  </si>
  <si>
    <t>Rio do Sul</t>
  </si>
  <si>
    <t>Santa Cecília</t>
  </si>
  <si>
    <t>Santa Rosa do Sul</t>
  </si>
  <si>
    <t>Santo Amaro da Imperatriz</t>
  </si>
  <si>
    <t>Seara</t>
  </si>
  <si>
    <t>Sombrio</t>
  </si>
  <si>
    <t>São Bento do Sul</t>
  </si>
  <si>
    <t>3ª Vara</t>
  </si>
  <si>
    <t>São Carlos</t>
  </si>
  <si>
    <t>São Domingos</t>
  </si>
  <si>
    <t>São Francisco do Sul</t>
  </si>
  <si>
    <t>São Joaquim</t>
  </si>
  <si>
    <t>São José</t>
  </si>
  <si>
    <t>Vara Regional de Execuções Penais</t>
  </si>
  <si>
    <t>São José do Cedro</t>
  </si>
  <si>
    <t>São João Batista</t>
  </si>
  <si>
    <t>São Lourenço do Oeste</t>
  </si>
  <si>
    <t>São Miguel do Oeste</t>
  </si>
  <si>
    <t>Taió</t>
  </si>
  <si>
    <t>Tangará</t>
  </si>
  <si>
    <t>Tijucas</t>
  </si>
  <si>
    <t>Timbó</t>
  </si>
  <si>
    <t>Trombudo Central</t>
  </si>
  <si>
    <t>Tubarão</t>
  </si>
  <si>
    <t>Vara da Família Órfãos Infância e Juventude</t>
  </si>
  <si>
    <t>Turvo</t>
  </si>
  <si>
    <t>Urubici</t>
  </si>
  <si>
    <t>Urussanga</t>
  </si>
  <si>
    <t>Videira</t>
  </si>
  <si>
    <t>Xanxerê</t>
  </si>
  <si>
    <t>Xaxim</t>
  </si>
  <si>
    <t>Comarca</t>
  </si>
  <si>
    <t>Vara</t>
  </si>
  <si>
    <t>Processos Físicos</t>
  </si>
  <si>
    <t>Processos Eletrônicos</t>
  </si>
  <si>
    <t>Total de Processos</t>
  </si>
  <si>
    <t xml:space="preserve">Processos Físicos  </t>
  </si>
  <si>
    <t xml:space="preserve">Processos Eletrônicos  </t>
  </si>
  <si>
    <t xml:space="preserve">Total de Processos  </t>
  </si>
  <si>
    <t>Totais</t>
  </si>
  <si>
    <t xml:space="preserve"> </t>
  </si>
  <si>
    <t>Vara Regional de Direito Bancário - 100% Digital</t>
  </si>
  <si>
    <t>Juizado Especial da Fazenda Pública - 100% Digital</t>
  </si>
  <si>
    <t>Vara Única - 100% Digital</t>
  </si>
  <si>
    <t>Vara de Execuções Penais - 100% Digital</t>
  </si>
  <si>
    <t>Unidade Regional de Direito Bancário do Litoral Sul Catarinense - 100% Digital</t>
  </si>
  <si>
    <t>Percentual Digitalizado</t>
  </si>
  <si>
    <t>Vara Criminal - 100% Digital</t>
  </si>
  <si>
    <t>2ª Vara Cível - 100% Digital - Art. 25, §3º da RC n. 06/2016</t>
  </si>
  <si>
    <t>Vara Única - 100% Digital - Art. 25, §3º da RC n. 06/2016</t>
  </si>
  <si>
    <t>Vara Criminal - 100% Digital - Art. 25, §3º da RC n. 06/2016</t>
  </si>
  <si>
    <t>2ª Vara Criminal - 100% Digital - Art. 25, §3º da RC n. 06/2016</t>
  </si>
  <si>
    <t>1ª Vara - 100% Digital - Art. 25, §3º da RC n. 06/2016</t>
  </si>
  <si>
    <t>2ª Vara - 100% Digital - Art. 25, §3º da RC n. 06/2016</t>
  </si>
  <si>
    <t>1ª Vara Cível - 100% Digital - Art. 25, §3º da RC n. 06/2016</t>
  </si>
  <si>
    <t>Vara da Família, Órfãos e Sucessões - 100% Digital - Art. 25, §3º da RC n. 06/2016</t>
  </si>
  <si>
    <t>1ª Vara Criminal - 100% Digital</t>
  </si>
  <si>
    <t>Vara do Tribunal do Júri - 100% Digital - Art. 25, §3º da RC n. 06/2016</t>
  </si>
  <si>
    <t>2ª Vara da Família - 100% Digital - Art. 25, §3º da RC n. 06/2016</t>
  </si>
  <si>
    <t>Vara da Família e Sucessões</t>
  </si>
  <si>
    <t>Vara da Infância e Juventude - 100% Digital - Art. 25, §3º da RC n. 06/2016</t>
  </si>
  <si>
    <t>Juizado Especial Cível do Norte da Ilha - 100% Digital</t>
  </si>
  <si>
    <t>Execuções Fiscais</t>
  </si>
  <si>
    <t>Vara da Infância e Juventude - 100% Digital</t>
  </si>
  <si>
    <t>6ª Vara Cível - 100% Digital - Art. 25, §3º da RC n. 06/2016</t>
  </si>
  <si>
    <t>1º Juizado Especial Cível - 100% Digital - Art. 25, §3º da RC n. 06/2016</t>
  </si>
  <si>
    <t>Vara da Família, Idoso, Órfãos e Sucessões</t>
  </si>
  <si>
    <t>2º Juizado Especial Cível - 100% Digital</t>
  </si>
  <si>
    <t>4ª Vara da Fazenda Pública</t>
  </si>
  <si>
    <t>2ª Vara Criminal - 100% Digital</t>
  </si>
  <si>
    <t>Unidade Regional de Direito Bancário do Extremo Oeste Catarinense - 100% Digital</t>
  </si>
  <si>
    <t>2º Juizado Especial Cível - 100% Digital - Art. 25, §3º da RC n. 06/2016</t>
  </si>
  <si>
    <t>7ª Vara Cível - 100% Digital - Art. 25, §3º da RC n. 06/2016</t>
  </si>
  <si>
    <t>Juizado Especial Criminal e de Violência Doméstica - 100% Digital</t>
  </si>
  <si>
    <t>1ª Vara Cível - 100% Digital</t>
  </si>
  <si>
    <t>3ª Vara Cível - 100% Digital - Art. 25, §3º da RC n. 06/2016</t>
  </si>
  <si>
    <t>2ª Vara da Fazenda - 100% Digital - Art. 25, §3º da RC n. 06/2016</t>
  </si>
  <si>
    <t>Juizado Especial Criminal - 100% Digital - Art. 25, §3º da RC n. 06/2016</t>
  </si>
  <si>
    <t/>
  </si>
  <si>
    <t>Vara Criminal da Região Metropolitana de Florianópolis - 100% Digital - Art. 25, §3º da RC n. 06/2016</t>
  </si>
  <si>
    <t>3ª Vara de Direito Bancário da Região Metropolitana de Florianópolis - 100% Digital - Art. 25, §3º da RC n. 06/2016</t>
  </si>
  <si>
    <t>Herval dŽOeste</t>
  </si>
  <si>
    <t>1ª Vara da Família - 100% Digital</t>
  </si>
  <si>
    <t>Unidade Regional de Execução Fiscal - 100% Digital - Art. 25, §3º da RC n. 06/2016</t>
  </si>
  <si>
    <t>2ª Vara de Direito Bancário da Região Metropolitana de Florianópolis - 100% Digital</t>
  </si>
  <si>
    <t>Vara Regional de Execução Penal - 100% Digital - Art. 25, §3º da RC n. 06/2016</t>
  </si>
  <si>
    <t>Unidade Regional de Execuções Fiscais Estaduais - 100% Digital</t>
  </si>
  <si>
    <t>3ª Vara da Família - 100% Digital - Art. 25, §3º da RC n. 06/2016</t>
  </si>
  <si>
    <t>Juizado de Violência Doméstica contra a Mulher - 100% Digital - Art. 25, §3º da RC n. 06/2016</t>
  </si>
  <si>
    <t>Vara da Infância e da Juventude - 100% Digital - Art. 25, §3º da RC n. 06/2016</t>
  </si>
  <si>
    <t>Juizado Especial Cível - 100% Digital - Art. 25, §3º da RC n. 06/2016</t>
  </si>
  <si>
    <t>1ª Vara da Família - 100% Digital - Art. 25, §3º da RC n. 06/2016</t>
  </si>
  <si>
    <t>4ª Vara Cível - 100% Digital - Art. 25, §3º da RC n. 06/2016</t>
  </si>
  <si>
    <t>Vara Comercial - 100% Digital</t>
  </si>
  <si>
    <t>2ª Vara da Fazenda Pública - 100% Digital - Art. 25, §3º da RC n. 06/2016</t>
  </si>
  <si>
    <t>3ª Vara Criminal - 100% Digital</t>
  </si>
  <si>
    <t>4ª Vara Criminal - 100% Digital</t>
  </si>
  <si>
    <t>2ª Vara Cível - 100% Digital</t>
  </si>
  <si>
    <t>5ª Vara Criminal - 100% Digital</t>
  </si>
  <si>
    <t>Vara de Direito Militar - 100% Digital - Art. 25, §3º da RC n. 06/2016</t>
  </si>
  <si>
    <t>Vara de Sucessões e Reg Pub da Capital - 100% Digital - Art. 25, §3º da RC n. 06/2016</t>
  </si>
  <si>
    <t>Juizado Especial Cível e Criminal da Universidade Federal de Santa Catarina - 100% Digital - Art. 25, §3º da RC n. 06/2016</t>
  </si>
  <si>
    <t>2ª Vara da Família, Idoso, Órfãos e Sucessões - 100% Digital</t>
  </si>
  <si>
    <t>Vara da Família Órfãos, Sucessões Inf e Juventude - 100% Digital</t>
  </si>
  <si>
    <t>Vara da Família, Infância, Juventude, Idoso, Órfãos e Sucessões - 100% Digital</t>
  </si>
  <si>
    <t>Vara da F. Púb. E. Fisc. A. do Trab. e Reg. Púb. - 100% Digital - Art. 25, §3º da RC n. 06/2016</t>
  </si>
  <si>
    <t>1ª Vara Criminal - 100% Digital - Art. 25, §3º da RC n. 06/2016</t>
  </si>
  <si>
    <t>Vara do Tribunal do Júri - 100% Digital</t>
  </si>
  <si>
    <t>1ª Vara de Direito Bancário - 100% Digital</t>
  </si>
  <si>
    <t>2ª Vara de Direito Bancário - 100% Digital - Art. 25, §3º da RC n. 06/2016</t>
  </si>
  <si>
    <t>Juizado Especial - 100% Digital - Art. 25, §3º da RC n. 06/2016</t>
  </si>
  <si>
    <t>Unidade Judiciária de Cooperação - 100% Digital</t>
  </si>
  <si>
    <t>Juizado Especial Cível - 100% Digital</t>
  </si>
  <si>
    <t>Unidade Regional de Execuções Fiscais Municipais e Estaduais</t>
  </si>
  <si>
    <t>3ª Vara Criminal - 100% Digital - Art. 25, §3º da RC n. 06/2016</t>
  </si>
  <si>
    <t>Vara de Família e Órfãos do Norte da Ilha - 100% Digital</t>
  </si>
  <si>
    <t>3ª Vara da Fazenda Pública e Juizado Especial da Fazenda Pública</t>
  </si>
  <si>
    <t>Vara da Família do Foro do Continente - 100% Digital - Art. 25, §3º da RC n. 06/2016</t>
  </si>
  <si>
    <t>Unidade Judiciária de Cooperação - UNESC - 100% Digital</t>
  </si>
  <si>
    <t>Vara da Família - 100% Digital</t>
  </si>
  <si>
    <t>1ª Vara de Direito Bancário da Região Metropolitana de Florianópolis - 100% Digital</t>
  </si>
  <si>
    <t>Juizado Especial Criminal do Fórum Desembargador Eduardo Luz - 100% Digital</t>
  </si>
  <si>
    <t>Vara da Família Órfãos, Sucessões Inf e Juventude - 100% Digital - Art. 25, §3º da RC n. 06/2016</t>
  </si>
  <si>
    <t>3º Juizado Especial Cível - 100% Digital - Art. 25, §3º da RC n. 06/2016</t>
  </si>
  <si>
    <t>Vara Única  - 100% Digital - Art. 25, §3º da RC n. 06/2016</t>
  </si>
  <si>
    <t>Vara da Fazenda Pública, Acidentes do Trabalho e Registros Públicos - 100% Digital - Art. 25, §3º da RC n. 06/2016</t>
  </si>
  <si>
    <t>Vara da Infância e Juventude  - 100% Digital</t>
  </si>
  <si>
    <t>Juizado Especial Cível e Criminal - 100% Digital - Art. 25, §3º da RC n. 06/2016</t>
  </si>
  <si>
    <t>1ª Vara - 100% Digital</t>
  </si>
  <si>
    <t>Vara Regional de Recuperações Judiciais, Falências e Concordatas - 100% Digital</t>
  </si>
  <si>
    <t>Vara da Fazenda Ac. Trabalho e Reg. Públicos - 100% Digital</t>
  </si>
  <si>
    <t>Juizado Especial Cível e Criminal e de Violência Doméstica e Familiar contra a Mulher - 100% Digital - Art. 25, §3º da RC n. 06/2016</t>
  </si>
  <si>
    <t>1ª Vara da Fazenda Pública - 100% Digital</t>
  </si>
  <si>
    <t>3ª Vara da Fazenda Pública - 100% Digital - Art. 25, §3º da RC n. 06/2016</t>
  </si>
  <si>
    <t>1ª Vara da Família, Idoso, Órfãos e Sucessões - 100% Digital</t>
  </si>
  <si>
    <t>1ª Vara  - 100% Digital - Art. 25, §3º da RC n. 06/2016</t>
  </si>
  <si>
    <t>Junho de 2019</t>
  </si>
  <si>
    <t>Junho de 2020</t>
  </si>
  <si>
    <t>Emissão em 22-06-2020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</si>
</sst>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color indexed="8"/>
      <name val="Tahoma"/>
    </font>
    <font>
      <sz val="10"/>
      <color theme="0"/>
      <name val="Tahoma"/>
      <family val="2"/>
    </font>
    <font>
      <b/>
      <sz val="10"/>
      <color theme="0"/>
      <name val="Tahoma"/>
      <family val="2"/>
    </font>
    <font>
      <b/>
      <sz val="10"/>
      <color indexed="8"/>
      <name val="Tahoma"/>
      <family val="2"/>
    </font>
    <font>
      <sz val="10"/>
      <color indexed="8"/>
      <name val="Tahoma"/>
      <family val="2"/>
    </font>
    <font>
      <b/>
      <sz val="12"/>
      <color indexed="8"/>
      <name val="Tahoma"/>
      <family val="2"/>
    </font>
    <font>
      <sz val="10"/>
      <color rgb="FFFF000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3" borderId="0" xfId="0" applyFill="1"/>
    <xf numFmtId="0" fontId="0" fillId="3" borderId="0" xfId="0" applyFill="1" applyBorder="1"/>
    <xf numFmtId="2" fontId="1" fillId="3" borderId="0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1" fillId="0" borderId="1" xfId="0" applyFont="1" applyFill="1" applyBorder="1" applyAlignment="1">
      <alignment horizontal="center" vertical="center"/>
    </xf>
    <xf numFmtId="2" fontId="2" fillId="2" borderId="0" xfId="0" applyNumberFormat="1" applyFont="1" applyFill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/>
    </xf>
    <xf numFmtId="0" fontId="0" fillId="3" borderId="3" xfId="0" applyFill="1" applyBorder="1"/>
    <xf numFmtId="0" fontId="3" fillId="3" borderId="3" xfId="0" applyFont="1" applyFill="1" applyBorder="1"/>
    <xf numFmtId="0" fontId="4" fillId="0" borderId="0" xfId="0" applyFont="1"/>
    <xf numFmtId="0" fontId="5" fillId="0" borderId="0" xfId="0" applyFont="1" applyFill="1"/>
    <xf numFmtId="0" fontId="3" fillId="4" borderId="2" xfId="0" applyFont="1" applyFill="1" applyBorder="1" applyAlignment="1">
      <alignment horizontal="right"/>
    </xf>
    <xf numFmtId="2" fontId="3" fillId="4" borderId="3" xfId="0" applyNumberFormat="1" applyFont="1" applyFill="1" applyBorder="1"/>
    <xf numFmtId="0" fontId="0" fillId="0" borderId="0" xfId="0" applyFont="1" applyBorder="1" applyAlignment="1">
      <alignment vertical="top"/>
    </xf>
    <xf numFmtId="0" fontId="0" fillId="0" borderId="0" xfId="0" applyBorder="1"/>
    <xf numFmtId="0" fontId="3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4" fillId="0" borderId="0" xfId="0" applyFont="1" applyBorder="1" applyAlignment="1">
      <alignment vertical="center"/>
    </xf>
    <xf numFmtId="0" fontId="6" fillId="3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3" fontId="2" fillId="2" borderId="0" xfId="0" applyNumberFormat="1" applyFont="1" applyFill="1" applyAlignment="1">
      <alignment horizontal="center" vertical="center" wrapText="1"/>
    </xf>
    <xf numFmtId="3" fontId="0" fillId="0" borderId="0" xfId="0" applyNumberFormat="1" applyFont="1" applyBorder="1" applyAlignment="1">
      <alignment vertical="top"/>
    </xf>
    <xf numFmtId="3" fontId="3" fillId="4" borderId="3" xfId="0" applyNumberFormat="1" applyFont="1" applyFill="1" applyBorder="1"/>
    <xf numFmtId="3" fontId="0" fillId="0" borderId="0" xfId="0" applyNumberFormat="1"/>
    <xf numFmtId="0" fontId="0" fillId="0" borderId="4" xfId="0" applyFont="1" applyBorder="1" applyAlignment="1">
      <alignment vertical="center"/>
    </xf>
    <xf numFmtId="3" fontId="0" fillId="0" borderId="4" xfId="0" applyNumberFormat="1" applyFont="1" applyBorder="1" applyAlignment="1">
      <alignment vertical="center"/>
    </xf>
    <xf numFmtId="2" fontId="0" fillId="0" borderId="4" xfId="0" applyNumberFormat="1" applyFont="1" applyBorder="1" applyAlignment="1">
      <alignment vertical="center"/>
    </xf>
    <xf numFmtId="2" fontId="0" fillId="0" borderId="0" xfId="0" applyNumberFormat="1" applyFont="1" applyBorder="1" applyAlignment="1">
      <alignment vertical="top"/>
    </xf>
    <xf numFmtId="2" fontId="0" fillId="0" borderId="0" xfId="0" applyNumberFormat="1"/>
    <xf numFmtId="1" fontId="2" fillId="2" borderId="0" xfId="0" applyNumberFormat="1" applyFont="1" applyFill="1" applyAlignment="1">
      <alignment horizontal="center" vertical="center"/>
    </xf>
    <xf numFmtId="3" fontId="2" fillId="2" borderId="0" xfId="0" applyNumberFormat="1" applyFont="1" applyFill="1" applyAlignment="1">
      <alignment horizontal="center" vertical="center"/>
    </xf>
  </cellXfs>
  <cellStyles count="1">
    <cellStyle name="Normal" xfId="0" builtinId="0"/>
  </cellStyles>
  <dxfs count="19"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0"/>
        </patternFill>
      </fill>
    </dxf>
    <dxf>
      <fill>
        <patternFill>
          <bgColor theme="5"/>
        </patternFill>
      </fill>
    </dxf>
  </dxfs>
  <tableStyles count="1" defaultTableStyle="TableStyleMedium2" defaultPivotStyle="PivotStyleLight16">
    <tableStyle name="Estilo de Tabela 1" pivot="0" count="1">
      <tableStyleElement type="secondRowStripe" dxfId="18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92"/>
  <sheetViews>
    <sheetView tabSelected="1" zoomScale="70" zoomScaleNormal="70" workbookViewId="0">
      <pane ySplit="2" topLeftCell="A3" activePane="bottomLeft" state="frozen"/>
      <selection pane="bottomLeft" activeCell="B83" sqref="B83"/>
    </sheetView>
  </sheetViews>
  <sheetFormatPr defaultRowHeight="12.75" x14ac:dyDescent="0.2"/>
  <cols>
    <col min="1" max="1" width="23.7109375" bestFit="1" customWidth="1"/>
    <col min="2" max="2" width="113.85546875" bestFit="1" customWidth="1"/>
    <col min="3" max="3" width="1.5703125" style="1" customWidth="1"/>
    <col min="4" max="6" width="16.28515625" style="24" customWidth="1"/>
    <col min="7" max="7" width="16.28515625" style="29" customWidth="1"/>
    <col min="8" max="8" width="1.28515625" style="1" customWidth="1"/>
    <col min="9" max="11" width="15.7109375" style="24" customWidth="1"/>
    <col min="12" max="12" width="15.7109375" style="29" customWidth="1"/>
    <col min="13" max="16384" width="9.140625" style="15"/>
  </cols>
  <sheetData>
    <row r="1" spans="1:12" ht="36.75" customHeight="1" x14ac:dyDescent="0.2">
      <c r="A1" t="s">
        <v>169</v>
      </c>
      <c r="B1" s="11" t="s">
        <v>267</v>
      </c>
      <c r="C1" s="4"/>
      <c r="D1" s="30" t="s">
        <v>265</v>
      </c>
      <c r="E1" s="30"/>
      <c r="F1" s="30"/>
      <c r="G1" s="30"/>
      <c r="H1" s="2"/>
      <c r="I1" s="31" t="s">
        <v>266</v>
      </c>
      <c r="J1" s="31"/>
      <c r="K1" s="31"/>
      <c r="L1" s="31"/>
    </row>
    <row r="2" spans="1:12" ht="49.5" customHeight="1" x14ac:dyDescent="0.2">
      <c r="A2" s="7" t="s">
        <v>160</v>
      </c>
      <c r="B2" s="7" t="s">
        <v>161</v>
      </c>
      <c r="C2" s="5"/>
      <c r="D2" s="21" t="s">
        <v>162</v>
      </c>
      <c r="E2" s="21" t="s">
        <v>163</v>
      </c>
      <c r="F2" s="21" t="s">
        <v>164</v>
      </c>
      <c r="G2" s="6" t="s">
        <v>175</v>
      </c>
      <c r="H2" s="3"/>
      <c r="I2" s="21" t="s">
        <v>165</v>
      </c>
      <c r="J2" s="21" t="s">
        <v>166</v>
      </c>
      <c r="K2" s="21" t="s">
        <v>167</v>
      </c>
      <c r="L2" s="6" t="s">
        <v>175</v>
      </c>
    </row>
    <row r="3" spans="1:12" s="17" customFormat="1" ht="17.25" customHeight="1" x14ac:dyDescent="0.2">
      <c r="A3" s="25" t="s">
        <v>2</v>
      </c>
      <c r="B3" s="25" t="s">
        <v>199</v>
      </c>
      <c r="C3" s="25"/>
      <c r="D3" s="26">
        <v>0</v>
      </c>
      <c r="E3" s="26">
        <v>9101</v>
      </c>
      <c r="F3" s="26">
        <v>9101</v>
      </c>
      <c r="G3" s="27">
        <v>100</v>
      </c>
      <c r="H3" s="25"/>
      <c r="I3" s="26">
        <v>0</v>
      </c>
      <c r="J3" s="26">
        <v>3062</v>
      </c>
      <c r="K3" s="26">
        <v>3062</v>
      </c>
      <c r="L3" s="27">
        <v>100</v>
      </c>
    </row>
    <row r="4" spans="1:12" s="17" customFormat="1" ht="17.25" customHeight="1" x14ac:dyDescent="0.2">
      <c r="A4" s="25" t="s">
        <v>2</v>
      </c>
      <c r="B4" s="25" t="s">
        <v>172</v>
      </c>
      <c r="C4" s="25"/>
      <c r="D4" s="26">
        <v>0</v>
      </c>
      <c r="E4" s="26">
        <v>1786</v>
      </c>
      <c r="F4" s="26">
        <v>1786</v>
      </c>
      <c r="G4" s="27">
        <v>100</v>
      </c>
      <c r="H4" s="25"/>
      <c r="I4" s="26">
        <v>0</v>
      </c>
      <c r="J4" s="26">
        <v>274</v>
      </c>
      <c r="K4" s="26">
        <v>274</v>
      </c>
      <c r="L4" s="27">
        <v>100</v>
      </c>
    </row>
    <row r="5" spans="1:12" s="17" customFormat="1" ht="17.25" customHeight="1" x14ac:dyDescent="0.2">
      <c r="A5" s="25" t="s">
        <v>4</v>
      </c>
      <c r="B5" s="25" t="s">
        <v>257</v>
      </c>
      <c r="C5" s="25"/>
      <c r="D5" s="26">
        <v>8</v>
      </c>
      <c r="E5" s="26">
        <v>3817</v>
      </c>
      <c r="F5" s="26">
        <v>3825</v>
      </c>
      <c r="G5" s="27">
        <v>99.790849673202615</v>
      </c>
      <c r="H5" s="25"/>
      <c r="I5" s="26">
        <v>0</v>
      </c>
      <c r="J5" s="26">
        <v>127</v>
      </c>
      <c r="K5" s="26">
        <v>127</v>
      </c>
      <c r="L5" s="27">
        <v>100</v>
      </c>
    </row>
    <row r="6" spans="1:12" s="17" customFormat="1" ht="17.25" customHeight="1" x14ac:dyDescent="0.2">
      <c r="A6" s="25" t="s">
        <v>5</v>
      </c>
      <c r="B6" s="25" t="s">
        <v>185</v>
      </c>
      <c r="C6" s="25"/>
      <c r="D6" s="26">
        <v>44</v>
      </c>
      <c r="E6" s="26">
        <v>2241</v>
      </c>
      <c r="F6" s="26">
        <v>2285</v>
      </c>
      <c r="G6" s="27">
        <v>98.074398249452955</v>
      </c>
      <c r="H6" s="25"/>
      <c r="I6" s="26">
        <v>0</v>
      </c>
      <c r="J6" s="26">
        <v>1238</v>
      </c>
      <c r="K6" s="26">
        <v>1238</v>
      </c>
      <c r="L6" s="27">
        <v>100</v>
      </c>
    </row>
    <row r="7" spans="1:12" s="17" customFormat="1" ht="17.25" customHeight="1" x14ac:dyDescent="0.2">
      <c r="A7" s="25" t="s">
        <v>13</v>
      </c>
      <c r="B7" s="25" t="s">
        <v>226</v>
      </c>
      <c r="C7" s="25"/>
      <c r="D7" s="26">
        <v>3</v>
      </c>
      <c r="E7" s="26">
        <v>2791</v>
      </c>
      <c r="F7" s="26">
        <v>2794</v>
      </c>
      <c r="G7" s="27">
        <v>99.892627057981386</v>
      </c>
      <c r="H7" s="25"/>
      <c r="I7" s="26">
        <v>0</v>
      </c>
      <c r="J7" s="26">
        <v>1073</v>
      </c>
      <c r="K7" s="26">
        <v>1073</v>
      </c>
      <c r="L7" s="27">
        <v>100</v>
      </c>
    </row>
    <row r="8" spans="1:12" s="17" customFormat="1" ht="17.25" customHeight="1" x14ac:dyDescent="0.2">
      <c r="A8" s="25" t="s">
        <v>13</v>
      </c>
      <c r="B8" s="25" t="s">
        <v>196</v>
      </c>
      <c r="C8" s="25"/>
      <c r="D8" s="26">
        <v>3</v>
      </c>
      <c r="E8" s="26">
        <v>1581</v>
      </c>
      <c r="F8" s="26">
        <v>1584</v>
      </c>
      <c r="G8" s="27">
        <v>99.810606060606062</v>
      </c>
      <c r="H8" s="25"/>
      <c r="I8" s="26">
        <v>0</v>
      </c>
      <c r="J8" s="26">
        <v>84</v>
      </c>
      <c r="K8" s="26">
        <v>84</v>
      </c>
      <c r="L8" s="27">
        <v>100</v>
      </c>
    </row>
    <row r="9" spans="1:12" s="17" customFormat="1" ht="17.25" customHeight="1" x14ac:dyDescent="0.2">
      <c r="A9" s="25" t="s">
        <v>13</v>
      </c>
      <c r="B9" s="25" t="s">
        <v>170</v>
      </c>
      <c r="C9" s="25"/>
      <c r="D9" s="26">
        <v>0</v>
      </c>
      <c r="E9" s="26">
        <v>5248</v>
      </c>
      <c r="F9" s="26">
        <v>5248</v>
      </c>
      <c r="G9" s="27">
        <v>100</v>
      </c>
      <c r="H9" s="25"/>
      <c r="I9" s="26">
        <v>0</v>
      </c>
      <c r="J9" s="26">
        <v>2470</v>
      </c>
      <c r="K9" s="26">
        <v>2470</v>
      </c>
      <c r="L9" s="27">
        <v>100</v>
      </c>
    </row>
    <row r="10" spans="1:12" s="17" customFormat="1" ht="17.25" customHeight="1" x14ac:dyDescent="0.2">
      <c r="A10" s="25" t="s">
        <v>23</v>
      </c>
      <c r="B10" s="25" t="s">
        <v>240</v>
      </c>
      <c r="C10" s="25"/>
      <c r="D10" s="26">
        <v>1</v>
      </c>
      <c r="E10" s="26">
        <v>3342</v>
      </c>
      <c r="F10" s="26">
        <v>3343</v>
      </c>
      <c r="G10" s="27">
        <v>99.970086748429551</v>
      </c>
      <c r="H10" s="25"/>
      <c r="I10" s="26">
        <v>0</v>
      </c>
      <c r="J10" s="26">
        <v>855</v>
      </c>
      <c r="K10" s="26">
        <v>855</v>
      </c>
      <c r="L10" s="27">
        <v>100</v>
      </c>
    </row>
    <row r="11" spans="1:12" s="16" customFormat="1" ht="17.25" customHeight="1" x14ac:dyDescent="0.2">
      <c r="A11" s="25" t="s">
        <v>25</v>
      </c>
      <c r="B11" s="25" t="s">
        <v>196</v>
      </c>
      <c r="C11" s="25"/>
      <c r="D11" s="26">
        <v>2</v>
      </c>
      <c r="E11" s="26">
        <v>4819</v>
      </c>
      <c r="F11" s="26">
        <v>4821</v>
      </c>
      <c r="G11" s="27">
        <v>99.958514830947934</v>
      </c>
      <c r="H11" s="25"/>
      <c r="I11" s="26">
        <v>0</v>
      </c>
      <c r="J11" s="26">
        <v>109</v>
      </c>
      <c r="K11" s="26">
        <v>109</v>
      </c>
      <c r="L11" s="27">
        <v>100</v>
      </c>
    </row>
    <row r="12" spans="1:12" s="17" customFormat="1" ht="17.25" customHeight="1" x14ac:dyDescent="0.2">
      <c r="A12" s="25" t="s">
        <v>35</v>
      </c>
      <c r="B12" s="25" t="s">
        <v>172</v>
      </c>
      <c r="C12" s="25"/>
      <c r="D12" s="26">
        <v>3</v>
      </c>
      <c r="E12" s="26">
        <v>4453</v>
      </c>
      <c r="F12" s="26">
        <v>4456</v>
      </c>
      <c r="G12" s="27">
        <v>99.932675044883297</v>
      </c>
      <c r="H12" s="25"/>
      <c r="I12" s="26">
        <v>0</v>
      </c>
      <c r="J12" s="26">
        <v>1075</v>
      </c>
      <c r="K12" s="26">
        <v>1075</v>
      </c>
      <c r="L12" s="27">
        <v>100</v>
      </c>
    </row>
    <row r="13" spans="1:12" s="17" customFormat="1" ht="17.25" customHeight="1" x14ac:dyDescent="0.2">
      <c r="A13" s="25" t="s">
        <v>37</v>
      </c>
      <c r="B13" s="25" t="s">
        <v>222</v>
      </c>
      <c r="C13" s="25"/>
      <c r="D13" s="26">
        <v>0</v>
      </c>
      <c r="E13" s="26">
        <v>9207</v>
      </c>
      <c r="F13" s="26">
        <v>9207</v>
      </c>
      <c r="G13" s="27">
        <v>100</v>
      </c>
      <c r="H13" s="25"/>
      <c r="I13" s="26">
        <v>0</v>
      </c>
      <c r="J13" s="26">
        <v>3022</v>
      </c>
      <c r="K13" s="26">
        <v>3022</v>
      </c>
      <c r="L13" s="27">
        <v>100</v>
      </c>
    </row>
    <row r="14" spans="1:12" s="17" customFormat="1" ht="17.25" customHeight="1" x14ac:dyDescent="0.2">
      <c r="A14" s="25" t="s">
        <v>42</v>
      </c>
      <c r="B14" s="25" t="s">
        <v>176</v>
      </c>
      <c r="C14" s="25"/>
      <c r="D14" s="26">
        <v>5</v>
      </c>
      <c r="E14" s="26">
        <v>4567</v>
      </c>
      <c r="F14" s="26">
        <v>4572</v>
      </c>
      <c r="G14" s="27">
        <v>99.890638670166226</v>
      </c>
      <c r="H14" s="25"/>
      <c r="I14" s="26">
        <v>0</v>
      </c>
      <c r="J14" s="26">
        <v>3879</v>
      </c>
      <c r="K14" s="26">
        <v>3879</v>
      </c>
      <c r="L14" s="27">
        <v>100</v>
      </c>
    </row>
    <row r="15" spans="1:12" s="17" customFormat="1" ht="17.25" customHeight="1" x14ac:dyDescent="0.2">
      <c r="A15" s="25" t="s">
        <v>43</v>
      </c>
      <c r="B15" s="25" t="s">
        <v>172</v>
      </c>
      <c r="C15" s="25"/>
      <c r="D15" s="26">
        <v>1</v>
      </c>
      <c r="E15" s="26">
        <v>1430</v>
      </c>
      <c r="F15" s="26">
        <v>1431</v>
      </c>
      <c r="G15" s="27">
        <v>99.930118798043324</v>
      </c>
      <c r="H15" s="25"/>
      <c r="I15" s="26">
        <v>0</v>
      </c>
      <c r="J15" s="26">
        <v>356</v>
      </c>
      <c r="K15" s="26">
        <v>356</v>
      </c>
      <c r="L15" s="27">
        <v>100</v>
      </c>
    </row>
    <row r="16" spans="1:12" s="18" customFormat="1" ht="17.25" customHeight="1" x14ac:dyDescent="0.2">
      <c r="A16" s="25" t="s">
        <v>45</v>
      </c>
      <c r="B16" s="25" t="s">
        <v>176</v>
      </c>
      <c r="C16" s="25"/>
      <c r="D16" s="26">
        <v>3</v>
      </c>
      <c r="E16" s="26">
        <v>2391</v>
      </c>
      <c r="F16" s="26">
        <v>2394</v>
      </c>
      <c r="G16" s="27">
        <v>99.874686716791985</v>
      </c>
      <c r="H16" s="25"/>
      <c r="I16" s="26">
        <v>0</v>
      </c>
      <c r="J16" s="26">
        <v>665</v>
      </c>
      <c r="K16" s="26">
        <v>665</v>
      </c>
      <c r="L16" s="27">
        <v>100</v>
      </c>
    </row>
    <row r="17" spans="1:12" s="17" customFormat="1" ht="17.25" customHeight="1" x14ac:dyDescent="0.2">
      <c r="A17" s="25" t="s">
        <v>46</v>
      </c>
      <c r="B17" s="25" t="s">
        <v>176</v>
      </c>
      <c r="C17" s="25"/>
      <c r="D17" s="26">
        <v>1</v>
      </c>
      <c r="E17" s="26">
        <v>5009</v>
      </c>
      <c r="F17" s="26">
        <v>5010</v>
      </c>
      <c r="G17" s="27">
        <v>99.980039920159683</v>
      </c>
      <c r="H17" s="25"/>
      <c r="I17" s="26">
        <v>0</v>
      </c>
      <c r="J17" s="26">
        <v>2378</v>
      </c>
      <c r="K17" s="26">
        <v>2378</v>
      </c>
      <c r="L17" s="27">
        <v>100</v>
      </c>
    </row>
    <row r="18" spans="1:12" s="17" customFormat="1" ht="17.25" customHeight="1" x14ac:dyDescent="0.2">
      <c r="A18" s="25" t="s">
        <v>48</v>
      </c>
      <c r="B18" s="25" t="s">
        <v>203</v>
      </c>
      <c r="C18" s="25"/>
      <c r="D18" s="26">
        <v>129</v>
      </c>
      <c r="E18" s="26">
        <v>6963</v>
      </c>
      <c r="F18" s="26">
        <v>7092</v>
      </c>
      <c r="G18" s="27">
        <v>98.181049069373941</v>
      </c>
      <c r="H18" s="25"/>
      <c r="I18" s="26">
        <v>0</v>
      </c>
      <c r="J18" s="26">
        <v>1225</v>
      </c>
      <c r="K18" s="26">
        <v>1225</v>
      </c>
      <c r="L18" s="27">
        <v>100</v>
      </c>
    </row>
    <row r="19" spans="1:12" s="18" customFormat="1" ht="17.25" customHeight="1" x14ac:dyDescent="0.2">
      <c r="A19" s="25" t="s">
        <v>48</v>
      </c>
      <c r="B19" s="25" t="s">
        <v>185</v>
      </c>
      <c r="C19" s="25"/>
      <c r="D19" s="26">
        <v>0</v>
      </c>
      <c r="E19" s="26">
        <v>1618</v>
      </c>
      <c r="F19" s="26">
        <v>1618</v>
      </c>
      <c r="G19" s="27">
        <v>100</v>
      </c>
      <c r="H19" s="25"/>
      <c r="I19" s="26">
        <v>0</v>
      </c>
      <c r="J19" s="26">
        <v>602</v>
      </c>
      <c r="K19" s="26">
        <v>602</v>
      </c>
      <c r="L19" s="27">
        <v>100</v>
      </c>
    </row>
    <row r="20" spans="1:12" s="17" customFormat="1" ht="17.25" customHeight="1" x14ac:dyDescent="0.2">
      <c r="A20" s="25" t="s">
        <v>48</v>
      </c>
      <c r="B20" s="25" t="s">
        <v>261</v>
      </c>
      <c r="C20" s="25"/>
      <c r="D20" s="26">
        <v>1</v>
      </c>
      <c r="E20" s="26">
        <v>1537</v>
      </c>
      <c r="F20" s="26">
        <v>1538</v>
      </c>
      <c r="G20" s="27">
        <v>99.934980494148249</v>
      </c>
      <c r="H20" s="25"/>
      <c r="I20" s="26">
        <v>0</v>
      </c>
      <c r="J20" s="26">
        <v>7</v>
      </c>
      <c r="K20" s="26">
        <v>7</v>
      </c>
      <c r="L20" s="27">
        <v>100</v>
      </c>
    </row>
    <row r="21" spans="1:12" s="17" customFormat="1" ht="17.25" customHeight="1" x14ac:dyDescent="0.2">
      <c r="A21" s="25" t="s">
        <v>48</v>
      </c>
      <c r="B21" s="25" t="s">
        <v>198</v>
      </c>
      <c r="C21" s="25"/>
      <c r="D21" s="26">
        <v>0</v>
      </c>
      <c r="E21" s="26">
        <v>2709</v>
      </c>
      <c r="F21" s="26">
        <v>2709</v>
      </c>
      <c r="G21" s="27">
        <v>100</v>
      </c>
      <c r="H21" s="25"/>
      <c r="I21" s="26">
        <v>0</v>
      </c>
      <c r="J21" s="26">
        <v>1321</v>
      </c>
      <c r="K21" s="26">
        <v>1321</v>
      </c>
      <c r="L21" s="27">
        <v>100</v>
      </c>
    </row>
    <row r="22" spans="1:12" s="17" customFormat="1" ht="17.25" customHeight="1" x14ac:dyDescent="0.2">
      <c r="A22" s="25" t="s">
        <v>48</v>
      </c>
      <c r="B22" s="25" t="s">
        <v>225</v>
      </c>
      <c r="C22" s="25"/>
      <c r="D22" s="26">
        <v>8</v>
      </c>
      <c r="E22" s="26">
        <v>1351</v>
      </c>
      <c r="F22" s="26">
        <v>1359</v>
      </c>
      <c r="G22" s="27">
        <v>99.411331861662987</v>
      </c>
      <c r="H22" s="25"/>
      <c r="I22" s="26">
        <v>0</v>
      </c>
      <c r="J22" s="26">
        <v>525</v>
      </c>
      <c r="K22" s="26">
        <v>525</v>
      </c>
      <c r="L22" s="27">
        <v>100</v>
      </c>
    </row>
    <row r="23" spans="1:12" s="17" customFormat="1" ht="17.25" customHeight="1" x14ac:dyDescent="0.2">
      <c r="A23" s="25" t="s">
        <v>48</v>
      </c>
      <c r="B23" s="25" t="s">
        <v>173</v>
      </c>
      <c r="C23" s="25"/>
      <c r="D23" s="26">
        <v>0</v>
      </c>
      <c r="E23" s="26">
        <v>4254</v>
      </c>
      <c r="F23" s="26">
        <v>4254</v>
      </c>
      <c r="G23" s="27">
        <v>100</v>
      </c>
      <c r="H23" s="25"/>
      <c r="I23" s="26">
        <v>0</v>
      </c>
      <c r="J23" s="26">
        <v>3576</v>
      </c>
      <c r="K23" s="26">
        <v>3576</v>
      </c>
      <c r="L23" s="27">
        <v>100</v>
      </c>
    </row>
    <row r="24" spans="1:12" s="17" customFormat="1" ht="17.25" customHeight="1" x14ac:dyDescent="0.2">
      <c r="A24" s="25" t="s">
        <v>48</v>
      </c>
      <c r="B24" s="25" t="s">
        <v>258</v>
      </c>
      <c r="C24" s="25"/>
      <c r="D24" s="26">
        <v>2</v>
      </c>
      <c r="E24" s="26">
        <v>559</v>
      </c>
      <c r="F24" s="26">
        <v>561</v>
      </c>
      <c r="G24" s="27">
        <v>99.643493761140817</v>
      </c>
      <c r="H24" s="25"/>
      <c r="I24" s="26">
        <v>0</v>
      </c>
      <c r="J24" s="26">
        <v>75</v>
      </c>
      <c r="K24" s="26">
        <v>75</v>
      </c>
      <c r="L24" s="27">
        <v>100</v>
      </c>
    </row>
    <row r="25" spans="1:12" s="17" customFormat="1" ht="17.25" customHeight="1" x14ac:dyDescent="0.2">
      <c r="A25" s="25" t="s">
        <v>56</v>
      </c>
      <c r="B25" s="25" t="s">
        <v>249</v>
      </c>
      <c r="C25" s="25"/>
      <c r="D25" s="26">
        <v>0</v>
      </c>
      <c r="E25" s="26">
        <v>4319</v>
      </c>
      <c r="F25" s="26">
        <v>4319</v>
      </c>
      <c r="G25" s="27">
        <v>100</v>
      </c>
      <c r="H25" s="25"/>
      <c r="I25" s="26">
        <v>0</v>
      </c>
      <c r="J25" s="26">
        <v>1294</v>
      </c>
      <c r="K25" s="26">
        <v>1294</v>
      </c>
      <c r="L25" s="27">
        <v>100</v>
      </c>
    </row>
    <row r="26" spans="1:12" s="17" customFormat="1" ht="17.25" customHeight="1" x14ac:dyDescent="0.2">
      <c r="A26" s="25" t="s">
        <v>56</v>
      </c>
      <c r="B26" s="25" t="s">
        <v>213</v>
      </c>
      <c r="C26" s="25"/>
      <c r="D26" s="26">
        <v>1</v>
      </c>
      <c r="E26" s="26">
        <v>4087</v>
      </c>
      <c r="F26" s="26">
        <v>4088</v>
      </c>
      <c r="G26" s="27">
        <v>99.975538160469668</v>
      </c>
      <c r="H26" s="25"/>
      <c r="I26" s="26">
        <v>0</v>
      </c>
      <c r="J26" s="26">
        <v>842</v>
      </c>
      <c r="K26" s="26">
        <v>842</v>
      </c>
      <c r="L26" s="27">
        <v>100</v>
      </c>
    </row>
    <row r="27" spans="1:12" s="17" customFormat="1" ht="17.25" customHeight="1" x14ac:dyDescent="0.2">
      <c r="A27" s="25" t="s">
        <v>57</v>
      </c>
      <c r="B27" s="25" t="s">
        <v>226</v>
      </c>
      <c r="C27" s="25"/>
      <c r="D27" s="26">
        <v>2</v>
      </c>
      <c r="E27" s="26">
        <v>2029</v>
      </c>
      <c r="F27" s="26">
        <v>2031</v>
      </c>
      <c r="G27" s="27">
        <v>99.901526341703601</v>
      </c>
      <c r="H27" s="25"/>
      <c r="I27" s="26">
        <v>0</v>
      </c>
      <c r="J27" s="26">
        <v>126</v>
      </c>
      <c r="K27" s="26">
        <v>126</v>
      </c>
      <c r="L27" s="27">
        <v>100</v>
      </c>
    </row>
    <row r="28" spans="1:12" s="17" customFormat="1" ht="17.25" customHeight="1" x14ac:dyDescent="0.2">
      <c r="A28" s="25" t="s">
        <v>57</v>
      </c>
      <c r="B28" s="25" t="s">
        <v>227</v>
      </c>
      <c r="C28" s="25"/>
      <c r="D28" s="26">
        <v>3</v>
      </c>
      <c r="E28" s="26">
        <v>3621</v>
      </c>
      <c r="F28" s="26">
        <v>3624</v>
      </c>
      <c r="G28" s="27">
        <v>99.91721854304636</v>
      </c>
      <c r="H28" s="25"/>
      <c r="I28" s="26">
        <v>0</v>
      </c>
      <c r="J28" s="26">
        <v>2733</v>
      </c>
      <c r="K28" s="26">
        <v>2733</v>
      </c>
      <c r="L28" s="27">
        <v>100</v>
      </c>
    </row>
    <row r="29" spans="1:12" s="16" customFormat="1" ht="17.25" customHeight="1" x14ac:dyDescent="0.2">
      <c r="A29" s="25" t="s">
        <v>59</v>
      </c>
      <c r="B29" s="25" t="s">
        <v>211</v>
      </c>
      <c r="C29" s="25"/>
      <c r="D29" s="26">
        <v>15</v>
      </c>
      <c r="E29" s="26">
        <v>2722</v>
      </c>
      <c r="F29" s="26">
        <v>2737</v>
      </c>
      <c r="G29" s="27">
        <v>99.45195469492144</v>
      </c>
      <c r="H29" s="25"/>
      <c r="I29" s="26">
        <v>0</v>
      </c>
      <c r="J29" s="26">
        <v>239</v>
      </c>
      <c r="K29" s="26">
        <v>239</v>
      </c>
      <c r="L29" s="27">
        <v>100</v>
      </c>
    </row>
    <row r="30" spans="1:12" s="18" customFormat="1" ht="17.25" customHeight="1" x14ac:dyDescent="0.2">
      <c r="A30" s="25" t="s">
        <v>59</v>
      </c>
      <c r="B30" s="25" t="s">
        <v>250</v>
      </c>
      <c r="C30" s="25"/>
      <c r="D30" s="26">
        <v>0</v>
      </c>
      <c r="E30" s="26">
        <v>1721</v>
      </c>
      <c r="F30" s="26">
        <v>1721</v>
      </c>
      <c r="G30" s="27">
        <v>100</v>
      </c>
      <c r="H30" s="25"/>
      <c r="I30" s="26">
        <v>0</v>
      </c>
      <c r="J30" s="26">
        <v>102</v>
      </c>
      <c r="K30" s="26">
        <v>102</v>
      </c>
      <c r="L30" s="27">
        <v>100</v>
      </c>
    </row>
    <row r="31" spans="1:12" s="18" customFormat="1" ht="17.25" customHeight="1" x14ac:dyDescent="0.2">
      <c r="A31" s="25" t="s">
        <v>60</v>
      </c>
      <c r="B31" s="25" t="s">
        <v>190</v>
      </c>
      <c r="C31" s="25"/>
      <c r="D31" s="26">
        <v>0</v>
      </c>
      <c r="E31" s="26">
        <v>3150</v>
      </c>
      <c r="F31" s="26">
        <v>3150</v>
      </c>
      <c r="G31" s="27">
        <v>100</v>
      </c>
      <c r="H31" s="25"/>
      <c r="I31" s="26">
        <v>0</v>
      </c>
      <c r="J31" s="26">
        <v>88</v>
      </c>
      <c r="K31" s="26">
        <v>88</v>
      </c>
      <c r="L31" s="27">
        <v>100</v>
      </c>
    </row>
    <row r="32" spans="1:12" s="17" customFormat="1" ht="17.25" customHeight="1" x14ac:dyDescent="0.2">
      <c r="A32" s="25" t="s">
        <v>60</v>
      </c>
      <c r="B32" s="25" t="s">
        <v>171</v>
      </c>
      <c r="C32" s="25"/>
      <c r="D32" s="26">
        <v>0</v>
      </c>
      <c r="E32" s="26">
        <v>21303</v>
      </c>
      <c r="F32" s="26">
        <v>21303</v>
      </c>
      <c r="G32" s="27">
        <v>100</v>
      </c>
      <c r="H32" s="25"/>
      <c r="I32" s="26">
        <v>0</v>
      </c>
      <c r="J32" s="26">
        <v>2108</v>
      </c>
      <c r="K32" s="26">
        <v>2108</v>
      </c>
      <c r="L32" s="27">
        <v>100</v>
      </c>
    </row>
    <row r="33" spans="1:12" s="17" customFormat="1" ht="17.25" customHeight="1" x14ac:dyDescent="0.2">
      <c r="A33" s="25" t="s">
        <v>60</v>
      </c>
      <c r="B33" s="25" t="s">
        <v>244</v>
      </c>
      <c r="C33" s="25"/>
      <c r="D33" s="26">
        <v>0</v>
      </c>
      <c r="E33" s="26">
        <v>3073</v>
      </c>
      <c r="F33" s="26">
        <v>3073</v>
      </c>
      <c r="G33" s="27">
        <v>100</v>
      </c>
      <c r="H33" s="25"/>
      <c r="I33" s="26">
        <v>0</v>
      </c>
      <c r="J33" s="26">
        <v>358</v>
      </c>
      <c r="K33" s="26">
        <v>358</v>
      </c>
      <c r="L33" s="27">
        <v>100</v>
      </c>
    </row>
    <row r="34" spans="1:12" s="17" customFormat="1" ht="17.25" customHeight="1" x14ac:dyDescent="0.2">
      <c r="A34" s="25" t="s">
        <v>62</v>
      </c>
      <c r="B34" s="25" t="s">
        <v>172</v>
      </c>
      <c r="C34" s="25"/>
      <c r="D34" s="26">
        <v>0</v>
      </c>
      <c r="E34" s="26">
        <v>3139</v>
      </c>
      <c r="F34" s="26">
        <v>3139</v>
      </c>
      <c r="G34" s="27">
        <v>100</v>
      </c>
      <c r="H34" s="25"/>
      <c r="I34" s="26">
        <v>0</v>
      </c>
      <c r="J34" s="26">
        <v>781</v>
      </c>
      <c r="K34" s="26">
        <v>781</v>
      </c>
      <c r="L34" s="27">
        <v>100</v>
      </c>
    </row>
    <row r="35" spans="1:12" s="17" customFormat="1" ht="17.25" customHeight="1" x14ac:dyDescent="0.2">
      <c r="A35" s="25" t="s">
        <v>65</v>
      </c>
      <c r="B35" s="25" t="s">
        <v>263</v>
      </c>
      <c r="C35" s="25"/>
      <c r="D35" s="26">
        <v>4</v>
      </c>
      <c r="E35" s="26">
        <v>1744</v>
      </c>
      <c r="F35" s="26">
        <v>1748</v>
      </c>
      <c r="G35" s="27">
        <v>99.77116704805492</v>
      </c>
      <c r="H35" s="25"/>
      <c r="I35" s="26">
        <v>0</v>
      </c>
      <c r="J35" s="26">
        <v>3</v>
      </c>
      <c r="K35" s="26">
        <v>3</v>
      </c>
      <c r="L35" s="27">
        <v>100</v>
      </c>
    </row>
    <row r="36" spans="1:12" s="17" customFormat="1" ht="17.25" customHeight="1" x14ac:dyDescent="0.2">
      <c r="A36" s="25" t="s">
        <v>65</v>
      </c>
      <c r="B36" s="25" t="s">
        <v>231</v>
      </c>
      <c r="C36" s="25"/>
      <c r="D36" s="26">
        <v>1</v>
      </c>
      <c r="E36" s="26">
        <v>2318</v>
      </c>
      <c r="F36" s="26">
        <v>2319</v>
      </c>
      <c r="G36" s="27">
        <v>99.956877964639929</v>
      </c>
      <c r="H36" s="25"/>
      <c r="I36" s="26">
        <v>0</v>
      </c>
      <c r="J36" s="26">
        <v>98</v>
      </c>
      <c r="K36" s="26">
        <v>98</v>
      </c>
      <c r="L36" s="27">
        <v>100</v>
      </c>
    </row>
    <row r="37" spans="1:12" s="17" customFormat="1" ht="17.25" customHeight="1" x14ac:dyDescent="0.2">
      <c r="A37" s="25" t="s">
        <v>65</v>
      </c>
      <c r="B37" s="25" t="s">
        <v>196</v>
      </c>
      <c r="C37" s="25"/>
      <c r="D37" s="26">
        <v>75</v>
      </c>
      <c r="E37" s="26">
        <v>3416</v>
      </c>
      <c r="F37" s="26">
        <v>3491</v>
      </c>
      <c r="G37" s="27">
        <v>97.851618447436266</v>
      </c>
      <c r="H37" s="25"/>
      <c r="I37" s="26">
        <v>0</v>
      </c>
      <c r="J37" s="26">
        <v>4</v>
      </c>
      <c r="K37" s="26">
        <v>4</v>
      </c>
      <c r="L37" s="27">
        <v>100</v>
      </c>
    </row>
    <row r="38" spans="1:12" s="17" customFormat="1" ht="17.25" customHeight="1" x14ac:dyDescent="0.2">
      <c r="A38" s="25" t="s">
        <v>65</v>
      </c>
      <c r="B38" s="25" t="s">
        <v>224</v>
      </c>
      <c r="C38" s="25"/>
      <c r="D38" s="26">
        <v>0</v>
      </c>
      <c r="E38" s="26">
        <v>3818</v>
      </c>
      <c r="F38" s="26">
        <v>3818</v>
      </c>
      <c r="G38" s="27">
        <v>100</v>
      </c>
      <c r="H38" s="25"/>
      <c r="I38" s="26">
        <v>0</v>
      </c>
      <c r="J38" s="26">
        <v>3801</v>
      </c>
      <c r="K38" s="26">
        <v>3801</v>
      </c>
      <c r="L38" s="27">
        <v>100</v>
      </c>
    </row>
    <row r="39" spans="1:12" s="16" customFormat="1" ht="17.25" customHeight="1" x14ac:dyDescent="0.2">
      <c r="A39" s="25" t="s">
        <v>65</v>
      </c>
      <c r="B39" s="25" t="s">
        <v>202</v>
      </c>
      <c r="C39" s="25"/>
      <c r="D39" s="26">
        <v>0</v>
      </c>
      <c r="E39" s="26">
        <v>4020</v>
      </c>
      <c r="F39" s="26">
        <v>4020</v>
      </c>
      <c r="G39" s="27">
        <v>100</v>
      </c>
      <c r="H39" s="25"/>
      <c r="I39" s="26">
        <v>0</v>
      </c>
      <c r="J39" s="26">
        <v>1096</v>
      </c>
      <c r="K39" s="26">
        <v>1096</v>
      </c>
      <c r="L39" s="27">
        <v>100</v>
      </c>
    </row>
    <row r="40" spans="1:12" s="16" customFormat="1" ht="17.25" customHeight="1" x14ac:dyDescent="0.2">
      <c r="A40" s="25" t="s">
        <v>65</v>
      </c>
      <c r="B40" s="25" t="s">
        <v>192</v>
      </c>
      <c r="C40" s="25"/>
      <c r="D40" s="26">
        <v>0</v>
      </c>
      <c r="E40" s="26">
        <v>1013</v>
      </c>
      <c r="F40" s="26">
        <v>1013</v>
      </c>
      <c r="G40" s="27">
        <v>100</v>
      </c>
      <c r="H40" s="25"/>
      <c r="I40" s="26">
        <v>0</v>
      </c>
      <c r="J40" s="26">
        <v>199</v>
      </c>
      <c r="K40" s="26">
        <v>199</v>
      </c>
      <c r="L40" s="27">
        <v>100</v>
      </c>
    </row>
    <row r="41" spans="1:12" s="18" customFormat="1" ht="17.25" customHeight="1" x14ac:dyDescent="0.2">
      <c r="A41" s="25" t="s">
        <v>66</v>
      </c>
      <c r="B41" s="25" t="s">
        <v>203</v>
      </c>
      <c r="C41" s="25"/>
      <c r="D41" s="26">
        <v>181</v>
      </c>
      <c r="E41" s="26">
        <v>3588</v>
      </c>
      <c r="F41" s="26">
        <v>3769</v>
      </c>
      <c r="G41" s="27">
        <v>95.197665163173255</v>
      </c>
      <c r="H41" s="25"/>
      <c r="I41" s="26">
        <v>0</v>
      </c>
      <c r="J41" s="26">
        <v>661</v>
      </c>
      <c r="K41" s="26">
        <v>661</v>
      </c>
      <c r="L41" s="27">
        <v>100</v>
      </c>
    </row>
    <row r="42" spans="1:12" s="17" customFormat="1" ht="17.25" customHeight="1" x14ac:dyDescent="0.2">
      <c r="A42" s="25" t="s">
        <v>70</v>
      </c>
      <c r="B42" s="25" t="s">
        <v>247</v>
      </c>
      <c r="C42" s="25"/>
      <c r="D42" s="26">
        <v>0</v>
      </c>
      <c r="E42" s="26">
        <v>688</v>
      </c>
      <c r="F42" s="26">
        <v>688</v>
      </c>
      <c r="G42" s="27">
        <v>100</v>
      </c>
      <c r="H42" s="25"/>
      <c r="I42" s="26">
        <v>0</v>
      </c>
      <c r="J42" s="26">
        <v>366</v>
      </c>
      <c r="K42" s="26">
        <v>366</v>
      </c>
      <c r="L42" s="27">
        <v>100</v>
      </c>
    </row>
    <row r="43" spans="1:12" s="17" customFormat="1" ht="17.25" customHeight="1" x14ac:dyDescent="0.2">
      <c r="A43" s="25" t="s">
        <v>70</v>
      </c>
      <c r="B43" s="25" t="s">
        <v>173</v>
      </c>
      <c r="C43" s="25"/>
      <c r="D43" s="26">
        <v>0</v>
      </c>
      <c r="E43" s="26">
        <v>3140</v>
      </c>
      <c r="F43" s="26">
        <v>3140</v>
      </c>
      <c r="G43" s="27">
        <v>100</v>
      </c>
      <c r="H43" s="25"/>
      <c r="I43" s="26">
        <v>0</v>
      </c>
      <c r="J43" s="26">
        <v>3159</v>
      </c>
      <c r="K43" s="26">
        <v>3159</v>
      </c>
      <c r="L43" s="27">
        <v>100</v>
      </c>
    </row>
    <row r="44" spans="1:12" s="18" customFormat="1" ht="17.25" customHeight="1" x14ac:dyDescent="0.2">
      <c r="A44" s="25" t="s">
        <v>75</v>
      </c>
      <c r="B44" s="25" t="s">
        <v>226</v>
      </c>
      <c r="C44" s="25"/>
      <c r="D44" s="26">
        <v>251</v>
      </c>
      <c r="E44" s="26">
        <v>5041</v>
      </c>
      <c r="F44" s="26">
        <v>5292</v>
      </c>
      <c r="G44" s="27">
        <v>95.256991685563108</v>
      </c>
      <c r="H44" s="25"/>
      <c r="I44" s="26">
        <v>0</v>
      </c>
      <c r="J44" s="26">
        <v>1765</v>
      </c>
      <c r="K44" s="26">
        <v>1765</v>
      </c>
      <c r="L44" s="27">
        <v>100</v>
      </c>
    </row>
    <row r="45" spans="1:12" s="17" customFormat="1" ht="17.25" customHeight="1" x14ac:dyDescent="0.2">
      <c r="A45" s="25" t="s">
        <v>82</v>
      </c>
      <c r="B45" s="25" t="s">
        <v>176</v>
      </c>
      <c r="C45" s="25"/>
      <c r="D45" s="26">
        <v>1</v>
      </c>
      <c r="E45" s="26">
        <v>4730</v>
      </c>
      <c r="F45" s="26">
        <v>4731</v>
      </c>
      <c r="G45" s="27">
        <v>99.978862819699856</v>
      </c>
      <c r="H45" s="25"/>
      <c r="I45" s="26">
        <v>0</v>
      </c>
      <c r="J45" s="26">
        <v>2837</v>
      </c>
      <c r="K45" s="26">
        <v>2837</v>
      </c>
      <c r="L45" s="27">
        <v>100</v>
      </c>
    </row>
    <row r="46" spans="1:12" s="17" customFormat="1" ht="17.25" customHeight="1" x14ac:dyDescent="0.2">
      <c r="A46" s="25" t="s">
        <v>82</v>
      </c>
      <c r="B46" s="25" t="s">
        <v>233</v>
      </c>
      <c r="C46" s="25"/>
      <c r="D46" s="26">
        <v>0</v>
      </c>
      <c r="E46" s="26">
        <v>1657</v>
      </c>
      <c r="F46" s="26">
        <v>1657</v>
      </c>
      <c r="G46" s="27">
        <v>100</v>
      </c>
      <c r="H46" s="25"/>
      <c r="I46" s="26">
        <v>0</v>
      </c>
      <c r="J46" s="26">
        <v>164</v>
      </c>
      <c r="K46" s="26">
        <v>164</v>
      </c>
      <c r="L46" s="27">
        <v>100</v>
      </c>
    </row>
    <row r="47" spans="1:12" s="17" customFormat="1" ht="17.25" customHeight="1" x14ac:dyDescent="0.2">
      <c r="A47" s="25" t="s">
        <v>96</v>
      </c>
      <c r="B47" s="25" t="s">
        <v>215</v>
      </c>
      <c r="C47" s="25"/>
      <c r="D47" s="26">
        <v>0</v>
      </c>
      <c r="E47" s="26">
        <v>2751</v>
      </c>
      <c r="F47" s="26">
        <v>2751</v>
      </c>
      <c r="G47" s="27">
        <v>100</v>
      </c>
      <c r="H47" s="25"/>
      <c r="I47" s="26">
        <v>0</v>
      </c>
      <c r="J47" s="26">
        <v>1958</v>
      </c>
      <c r="K47" s="26">
        <v>1958</v>
      </c>
      <c r="L47" s="27">
        <v>100</v>
      </c>
    </row>
    <row r="48" spans="1:12" s="17" customFormat="1" ht="17.25" customHeight="1" x14ac:dyDescent="0.2">
      <c r="A48" s="25" t="s">
        <v>90</v>
      </c>
      <c r="B48" s="25" t="s">
        <v>248</v>
      </c>
      <c r="C48" s="25"/>
      <c r="D48" s="26">
        <v>0</v>
      </c>
      <c r="E48" s="26">
        <v>3900</v>
      </c>
      <c r="F48" s="26">
        <v>3900</v>
      </c>
      <c r="G48" s="27">
        <v>100</v>
      </c>
      <c r="H48" s="25"/>
      <c r="I48" s="26">
        <v>0</v>
      </c>
      <c r="J48" s="26">
        <v>68</v>
      </c>
      <c r="K48" s="26">
        <v>68</v>
      </c>
      <c r="L48" s="27">
        <v>100</v>
      </c>
    </row>
    <row r="49" spans="1:12" s="17" customFormat="1" ht="17.25" customHeight="1" x14ac:dyDescent="0.2">
      <c r="A49" s="25" t="s">
        <v>90</v>
      </c>
      <c r="B49" s="25" t="s">
        <v>170</v>
      </c>
      <c r="C49" s="25"/>
      <c r="D49" s="26">
        <v>0</v>
      </c>
      <c r="E49" s="26">
        <v>10223</v>
      </c>
      <c r="F49" s="26">
        <v>10223</v>
      </c>
      <c r="G49" s="27">
        <v>100</v>
      </c>
      <c r="H49" s="25"/>
      <c r="I49" s="26">
        <v>0</v>
      </c>
      <c r="J49" s="26">
        <v>8215</v>
      </c>
      <c r="K49" s="26">
        <v>8215</v>
      </c>
      <c r="L49" s="27">
        <v>100</v>
      </c>
    </row>
    <row r="50" spans="1:12" s="17" customFormat="1" ht="17.25" customHeight="1" x14ac:dyDescent="0.2">
      <c r="A50" s="25" t="s">
        <v>99</v>
      </c>
      <c r="B50" s="25" t="s">
        <v>198</v>
      </c>
      <c r="C50" s="25"/>
      <c r="D50" s="26">
        <v>0</v>
      </c>
      <c r="E50" s="26">
        <v>4892</v>
      </c>
      <c r="F50" s="26">
        <v>4892</v>
      </c>
      <c r="G50" s="27">
        <v>100</v>
      </c>
      <c r="H50" s="25"/>
      <c r="I50" s="26">
        <v>0</v>
      </c>
      <c r="J50" s="26">
        <v>3331</v>
      </c>
      <c r="K50" s="26">
        <v>3331</v>
      </c>
      <c r="L50" s="27">
        <v>100</v>
      </c>
    </row>
    <row r="51" spans="1:12" s="17" customFormat="1" ht="17.25" customHeight="1" x14ac:dyDescent="0.2">
      <c r="A51" s="25" t="s">
        <v>99</v>
      </c>
      <c r="B51" s="25" t="s">
        <v>170</v>
      </c>
      <c r="C51" s="25"/>
      <c r="D51" s="26">
        <v>0</v>
      </c>
      <c r="E51" s="26">
        <v>8675</v>
      </c>
      <c r="F51" s="26">
        <v>8675</v>
      </c>
      <c r="G51" s="27">
        <v>100</v>
      </c>
      <c r="H51" s="25"/>
      <c r="I51" s="26">
        <v>0</v>
      </c>
      <c r="J51" s="26">
        <v>2996</v>
      </c>
      <c r="K51" s="26">
        <v>2996</v>
      </c>
      <c r="L51" s="27">
        <v>100</v>
      </c>
    </row>
    <row r="52" spans="1:12" s="19" customFormat="1" ht="17.25" customHeight="1" x14ac:dyDescent="0.2">
      <c r="A52" s="25" t="s">
        <v>101</v>
      </c>
      <c r="B52" s="25" t="s">
        <v>203</v>
      </c>
      <c r="C52" s="25"/>
      <c r="D52" s="26">
        <v>10</v>
      </c>
      <c r="E52" s="26">
        <v>4983</v>
      </c>
      <c r="F52" s="26">
        <v>4993</v>
      </c>
      <c r="G52" s="27">
        <v>99.799719607450427</v>
      </c>
      <c r="H52" s="25"/>
      <c r="I52" s="26">
        <v>0</v>
      </c>
      <c r="J52" s="26">
        <v>197</v>
      </c>
      <c r="K52" s="26">
        <v>197</v>
      </c>
      <c r="L52" s="27">
        <v>100</v>
      </c>
    </row>
    <row r="53" spans="1:12" s="17" customFormat="1" ht="17.25" customHeight="1" x14ac:dyDescent="0.2">
      <c r="A53" s="25" t="s">
        <v>101</v>
      </c>
      <c r="B53" s="25" t="s">
        <v>211</v>
      </c>
      <c r="C53" s="25"/>
      <c r="D53" s="26">
        <v>0</v>
      </c>
      <c r="E53" s="26">
        <v>2184</v>
      </c>
      <c r="F53" s="26">
        <v>2184</v>
      </c>
      <c r="G53" s="27">
        <v>100</v>
      </c>
      <c r="H53" s="25"/>
      <c r="I53" s="26">
        <v>0</v>
      </c>
      <c r="J53" s="26">
        <v>20</v>
      </c>
      <c r="K53" s="26">
        <v>20</v>
      </c>
      <c r="L53" s="27">
        <v>100</v>
      </c>
    </row>
    <row r="54" spans="1:12" s="18" customFormat="1" ht="17.25" customHeight="1" x14ac:dyDescent="0.2">
      <c r="A54" s="25" t="s">
        <v>101</v>
      </c>
      <c r="B54" s="25" t="s">
        <v>237</v>
      </c>
      <c r="C54" s="25"/>
      <c r="D54" s="26">
        <v>0</v>
      </c>
      <c r="E54" s="26">
        <v>4279</v>
      </c>
      <c r="F54" s="26">
        <v>4279</v>
      </c>
      <c r="G54" s="27">
        <v>100</v>
      </c>
      <c r="H54" s="25"/>
      <c r="I54" s="26">
        <v>0</v>
      </c>
      <c r="J54" s="26">
        <v>25</v>
      </c>
      <c r="K54" s="26">
        <v>25</v>
      </c>
      <c r="L54" s="27">
        <v>100</v>
      </c>
    </row>
    <row r="55" spans="1:12" s="17" customFormat="1" ht="17.25" customHeight="1" x14ac:dyDescent="0.2">
      <c r="A55" s="25" t="s">
        <v>101</v>
      </c>
      <c r="B55" s="25" t="s">
        <v>255</v>
      </c>
      <c r="C55" s="25"/>
      <c r="D55" s="26">
        <v>0</v>
      </c>
      <c r="E55" s="26">
        <v>1326</v>
      </c>
      <c r="F55" s="26">
        <v>1326</v>
      </c>
      <c r="G55" s="27">
        <v>100</v>
      </c>
      <c r="H55" s="25"/>
      <c r="I55" s="26">
        <v>0</v>
      </c>
      <c r="J55" s="26">
        <v>277</v>
      </c>
      <c r="K55" s="26">
        <v>277</v>
      </c>
      <c r="L55" s="27">
        <v>100</v>
      </c>
    </row>
    <row r="56" spans="1:12" s="17" customFormat="1" ht="17.25" customHeight="1" x14ac:dyDescent="0.2">
      <c r="A56" s="25" t="s">
        <v>101</v>
      </c>
      <c r="B56" s="25" t="s">
        <v>236</v>
      </c>
      <c r="C56" s="25"/>
      <c r="D56" s="26">
        <v>4</v>
      </c>
      <c r="E56" s="26">
        <v>452</v>
      </c>
      <c r="F56" s="26">
        <v>456</v>
      </c>
      <c r="G56" s="27">
        <v>99.122807017543863</v>
      </c>
      <c r="H56" s="25"/>
      <c r="I56" s="26">
        <v>0</v>
      </c>
      <c r="J56" s="26">
        <v>38</v>
      </c>
      <c r="K56" s="26">
        <v>38</v>
      </c>
      <c r="L56" s="27">
        <v>100</v>
      </c>
    </row>
    <row r="57" spans="1:12" s="17" customFormat="1" ht="17.25" customHeight="1" x14ac:dyDescent="0.2">
      <c r="A57" s="25" t="s">
        <v>103</v>
      </c>
      <c r="B57" s="25" t="s">
        <v>240</v>
      </c>
      <c r="C57" s="25"/>
      <c r="D57" s="26">
        <v>2</v>
      </c>
      <c r="E57" s="26">
        <v>1018</v>
      </c>
      <c r="F57" s="26">
        <v>1020</v>
      </c>
      <c r="G57" s="27">
        <v>99.803921568627445</v>
      </c>
      <c r="H57" s="25"/>
      <c r="I57" s="26">
        <v>0</v>
      </c>
      <c r="J57" s="26">
        <v>95</v>
      </c>
      <c r="K57" s="26">
        <v>95</v>
      </c>
      <c r="L57" s="27">
        <v>100</v>
      </c>
    </row>
    <row r="58" spans="1:12" s="17" customFormat="1" ht="17.25" customHeight="1" x14ac:dyDescent="0.2">
      <c r="A58" s="25" t="s">
        <v>103</v>
      </c>
      <c r="B58" s="25" t="s">
        <v>259</v>
      </c>
      <c r="C58" s="25"/>
      <c r="D58" s="26">
        <v>4</v>
      </c>
      <c r="E58" s="26">
        <v>3253</v>
      </c>
      <c r="F58" s="26">
        <v>3257</v>
      </c>
      <c r="G58" s="27">
        <v>99.877187595947191</v>
      </c>
      <c r="H58" s="25"/>
      <c r="I58" s="26">
        <v>0</v>
      </c>
      <c r="J58" s="26">
        <v>75</v>
      </c>
      <c r="K58" s="26">
        <v>75</v>
      </c>
      <c r="L58" s="27">
        <v>100</v>
      </c>
    </row>
    <row r="59" spans="1:12" s="17" customFormat="1" ht="17.25" customHeight="1" x14ac:dyDescent="0.2">
      <c r="A59" s="25" t="s">
        <v>103</v>
      </c>
      <c r="B59" s="25" t="s">
        <v>192</v>
      </c>
      <c r="C59" s="25"/>
      <c r="D59" s="26">
        <v>0</v>
      </c>
      <c r="E59" s="26">
        <v>1008</v>
      </c>
      <c r="F59" s="26">
        <v>1008</v>
      </c>
      <c r="G59" s="27">
        <v>100</v>
      </c>
      <c r="H59" s="25"/>
      <c r="I59" s="26">
        <v>0</v>
      </c>
      <c r="J59" s="26">
        <v>324</v>
      </c>
      <c r="K59" s="26">
        <v>324</v>
      </c>
      <c r="L59" s="27">
        <v>100</v>
      </c>
    </row>
    <row r="60" spans="1:12" s="17" customFormat="1" ht="17.25" customHeight="1" x14ac:dyDescent="0.2">
      <c r="A60" s="25" t="s">
        <v>109</v>
      </c>
      <c r="B60" s="25" t="s">
        <v>174</v>
      </c>
      <c r="C60" s="25"/>
      <c r="D60" s="26">
        <v>0</v>
      </c>
      <c r="E60" s="26">
        <v>11680</v>
      </c>
      <c r="F60" s="26">
        <v>11680</v>
      </c>
      <c r="G60" s="27">
        <v>100</v>
      </c>
      <c r="H60" s="25"/>
      <c r="I60" s="26">
        <v>0</v>
      </c>
      <c r="J60" s="26">
        <v>2885</v>
      </c>
      <c r="K60" s="26">
        <v>2885</v>
      </c>
      <c r="L60" s="27">
        <v>100</v>
      </c>
    </row>
    <row r="61" spans="1:12" s="17" customFormat="1" ht="17.25" customHeight="1" x14ac:dyDescent="0.2">
      <c r="A61" s="25" t="s">
        <v>115</v>
      </c>
      <c r="B61" s="25" t="s">
        <v>226</v>
      </c>
      <c r="C61" s="25"/>
      <c r="D61" s="26">
        <v>1205</v>
      </c>
      <c r="E61" s="26">
        <v>6634</v>
      </c>
      <c r="F61" s="26">
        <v>7839</v>
      </c>
      <c r="G61" s="27">
        <v>84.628141344559253</v>
      </c>
      <c r="H61" s="25"/>
      <c r="I61" s="26">
        <v>0</v>
      </c>
      <c r="J61" s="26">
        <v>59</v>
      </c>
      <c r="K61" s="26">
        <v>59</v>
      </c>
      <c r="L61" s="27">
        <v>100</v>
      </c>
    </row>
    <row r="62" spans="1:12" s="18" customFormat="1" ht="17.25" customHeight="1" x14ac:dyDescent="0.2">
      <c r="A62" s="25" t="s">
        <v>115</v>
      </c>
      <c r="B62" s="25" t="s">
        <v>198</v>
      </c>
      <c r="C62" s="25"/>
      <c r="D62" s="26">
        <v>1</v>
      </c>
      <c r="E62" s="26">
        <v>3528</v>
      </c>
      <c r="F62" s="26">
        <v>3529</v>
      </c>
      <c r="G62" s="27">
        <v>99.971663360725415</v>
      </c>
      <c r="H62" s="25"/>
      <c r="I62" s="26">
        <v>0</v>
      </c>
      <c r="J62" s="26">
        <v>1686</v>
      </c>
      <c r="K62" s="26">
        <v>1686</v>
      </c>
      <c r="L62" s="27">
        <v>100</v>
      </c>
    </row>
    <row r="63" spans="1:12" s="17" customFormat="1" ht="17.25" customHeight="1" x14ac:dyDescent="0.2">
      <c r="A63" s="25" t="s">
        <v>115</v>
      </c>
      <c r="B63" s="25" t="s">
        <v>241</v>
      </c>
      <c r="C63" s="25"/>
      <c r="D63" s="26">
        <v>25</v>
      </c>
      <c r="E63" s="26">
        <v>3360</v>
      </c>
      <c r="F63" s="26">
        <v>3385</v>
      </c>
      <c r="G63" s="27">
        <v>99.261447562776951</v>
      </c>
      <c r="H63" s="25"/>
      <c r="I63" s="26">
        <v>0</v>
      </c>
      <c r="J63" s="26">
        <v>30</v>
      </c>
      <c r="K63" s="26">
        <v>30</v>
      </c>
      <c r="L63" s="27">
        <v>100</v>
      </c>
    </row>
    <row r="64" spans="1:12" s="17" customFormat="1" ht="17.25" customHeight="1" x14ac:dyDescent="0.2">
      <c r="A64" s="25" t="s">
        <v>127</v>
      </c>
      <c r="B64" s="25" t="s">
        <v>172</v>
      </c>
      <c r="C64" s="25"/>
      <c r="D64" s="26">
        <v>1</v>
      </c>
      <c r="E64" s="26">
        <v>1829</v>
      </c>
      <c r="F64" s="26">
        <v>1830</v>
      </c>
      <c r="G64" s="27">
        <v>99.945355191256837</v>
      </c>
      <c r="H64" s="25"/>
      <c r="I64" s="26">
        <v>0</v>
      </c>
      <c r="J64" s="26">
        <v>680</v>
      </c>
      <c r="K64" s="26">
        <v>680</v>
      </c>
      <c r="L64" s="27">
        <v>100</v>
      </c>
    </row>
    <row r="65" spans="1:12" s="17" customFormat="1" ht="17.25" customHeight="1" x14ac:dyDescent="0.2">
      <c r="A65" s="25" t="s">
        <v>129</v>
      </c>
      <c r="B65" s="25" t="s">
        <v>176</v>
      </c>
      <c r="C65" s="25"/>
      <c r="D65" s="26">
        <v>5</v>
      </c>
      <c r="E65" s="26">
        <v>4299</v>
      </c>
      <c r="F65" s="26">
        <v>4304</v>
      </c>
      <c r="G65" s="27">
        <v>99.883828996282531</v>
      </c>
      <c r="H65" s="25"/>
      <c r="I65" s="26">
        <v>0</v>
      </c>
      <c r="J65" s="26">
        <v>2208</v>
      </c>
      <c r="K65" s="26">
        <v>2208</v>
      </c>
      <c r="L65" s="27">
        <v>100</v>
      </c>
    </row>
    <row r="66" spans="1:12" s="17" customFormat="1" ht="17.25" customHeight="1" x14ac:dyDescent="0.2">
      <c r="A66" s="25" t="s">
        <v>129</v>
      </c>
      <c r="B66" s="25" t="s">
        <v>232</v>
      </c>
      <c r="C66" s="25"/>
      <c r="D66" s="26">
        <v>2</v>
      </c>
      <c r="E66" s="26">
        <v>2004</v>
      </c>
      <c r="F66" s="26">
        <v>2006</v>
      </c>
      <c r="G66" s="27">
        <v>99.900299102691918</v>
      </c>
      <c r="H66" s="25"/>
      <c r="I66" s="26">
        <v>0</v>
      </c>
      <c r="J66" s="26">
        <v>200</v>
      </c>
      <c r="K66" s="26">
        <v>200</v>
      </c>
      <c r="L66" s="27">
        <v>100</v>
      </c>
    </row>
    <row r="67" spans="1:12" s="17" customFormat="1" ht="17.25" customHeight="1" x14ac:dyDescent="0.2">
      <c r="A67" s="25" t="s">
        <v>129</v>
      </c>
      <c r="B67" s="25" t="s">
        <v>170</v>
      </c>
      <c r="C67" s="25"/>
      <c r="D67" s="26">
        <v>0</v>
      </c>
      <c r="E67" s="26">
        <v>6135</v>
      </c>
      <c r="F67" s="26">
        <v>6135</v>
      </c>
      <c r="G67" s="27">
        <v>100</v>
      </c>
      <c r="H67" s="25"/>
      <c r="I67" s="26">
        <v>0</v>
      </c>
      <c r="J67" s="26">
        <v>4616</v>
      </c>
      <c r="K67" s="26">
        <v>4616</v>
      </c>
      <c r="L67" s="27">
        <v>100</v>
      </c>
    </row>
    <row r="68" spans="1:12" s="18" customFormat="1" ht="17.25" customHeight="1" x14ac:dyDescent="0.2">
      <c r="A68" s="25" t="s">
        <v>138</v>
      </c>
      <c r="B68" s="25" t="s">
        <v>172</v>
      </c>
      <c r="C68" s="25"/>
      <c r="D68" s="26">
        <v>54</v>
      </c>
      <c r="E68" s="26">
        <v>2353</v>
      </c>
      <c r="F68" s="26">
        <v>2407</v>
      </c>
      <c r="G68" s="27">
        <v>97.756543415039474</v>
      </c>
      <c r="H68" s="25"/>
      <c r="I68" s="26">
        <v>0</v>
      </c>
      <c r="J68" s="26">
        <v>323</v>
      </c>
      <c r="K68" s="26">
        <v>323</v>
      </c>
      <c r="L68" s="27">
        <v>100</v>
      </c>
    </row>
    <row r="69" spans="1:12" s="17" customFormat="1" ht="17.25" customHeight="1" x14ac:dyDescent="0.2">
      <c r="A69" s="25" t="s">
        <v>141</v>
      </c>
      <c r="B69" s="25" t="s">
        <v>202</v>
      </c>
      <c r="C69" s="25"/>
      <c r="D69" s="26">
        <v>0</v>
      </c>
      <c r="E69" s="26">
        <v>3119</v>
      </c>
      <c r="F69" s="26">
        <v>3119</v>
      </c>
      <c r="G69" s="27">
        <v>100</v>
      </c>
      <c r="H69" s="25"/>
      <c r="I69" s="26">
        <v>0</v>
      </c>
      <c r="J69" s="26">
        <v>1239</v>
      </c>
      <c r="K69" s="26">
        <v>1239</v>
      </c>
      <c r="L69" s="27">
        <v>100</v>
      </c>
    </row>
    <row r="70" spans="1:12" s="17" customFormat="1" ht="17.25" customHeight="1" x14ac:dyDescent="0.2">
      <c r="A70" s="25" t="s">
        <v>152</v>
      </c>
      <c r="B70" s="25" t="s">
        <v>202</v>
      </c>
      <c r="C70" s="25"/>
      <c r="D70" s="26">
        <v>0</v>
      </c>
      <c r="E70" s="26">
        <v>2216</v>
      </c>
      <c r="F70" s="26">
        <v>2216</v>
      </c>
      <c r="G70" s="27">
        <v>100</v>
      </c>
      <c r="H70" s="25"/>
      <c r="I70" s="26">
        <v>0</v>
      </c>
      <c r="J70" s="26">
        <v>621</v>
      </c>
      <c r="K70" s="26">
        <v>621</v>
      </c>
      <c r="L70" s="27">
        <v>100</v>
      </c>
    </row>
    <row r="71" spans="1:12" s="17" customFormat="1" ht="17.25" customHeight="1" x14ac:dyDescent="0.2">
      <c r="A71" s="25" t="s">
        <v>48</v>
      </c>
      <c r="B71" s="25" t="s">
        <v>242</v>
      </c>
      <c r="C71" s="25"/>
      <c r="D71" s="26" t="s">
        <v>207</v>
      </c>
      <c r="E71" s="26" t="s">
        <v>207</v>
      </c>
      <c r="F71" s="26" t="s">
        <v>207</v>
      </c>
      <c r="G71" s="27" t="s">
        <v>207</v>
      </c>
      <c r="H71" s="25"/>
      <c r="I71" s="26">
        <v>12</v>
      </c>
      <c r="J71" s="26">
        <v>200750</v>
      </c>
      <c r="K71" s="26">
        <v>200762</v>
      </c>
      <c r="L71" s="27">
        <v>99.994022773233979</v>
      </c>
    </row>
    <row r="72" spans="1:12" s="17" customFormat="1" ht="17.25" customHeight="1" x14ac:dyDescent="0.2">
      <c r="A72" s="25" t="s">
        <v>75</v>
      </c>
      <c r="B72" s="25" t="s">
        <v>179</v>
      </c>
      <c r="C72" s="25"/>
      <c r="D72" s="26">
        <v>6</v>
      </c>
      <c r="E72" s="26">
        <v>4496</v>
      </c>
      <c r="F72" s="26">
        <v>4502</v>
      </c>
      <c r="G72" s="27">
        <v>99.866725899600183</v>
      </c>
      <c r="H72" s="25"/>
      <c r="I72" s="26">
        <v>1</v>
      </c>
      <c r="J72" s="26">
        <v>2723</v>
      </c>
      <c r="K72" s="26">
        <v>2724</v>
      </c>
      <c r="L72" s="27">
        <v>99.963289280469894</v>
      </c>
    </row>
    <row r="73" spans="1:12" s="17" customFormat="1" ht="17.25" customHeight="1" x14ac:dyDescent="0.2">
      <c r="A73" s="25" t="s">
        <v>210</v>
      </c>
      <c r="B73" s="25" t="s">
        <v>253</v>
      </c>
      <c r="C73" s="25"/>
      <c r="D73" s="26">
        <v>3</v>
      </c>
      <c r="E73" s="26">
        <v>11889</v>
      </c>
      <c r="F73" s="26">
        <v>11892</v>
      </c>
      <c r="G73" s="27">
        <v>99.974772956609485</v>
      </c>
      <c r="H73" s="25"/>
      <c r="I73" s="26">
        <v>2</v>
      </c>
      <c r="J73" s="26">
        <v>5324</v>
      </c>
      <c r="K73" s="26">
        <v>5326</v>
      </c>
      <c r="L73" s="27">
        <v>99.962448366503949</v>
      </c>
    </row>
    <row r="74" spans="1:12" s="18" customFormat="1" ht="17.25" customHeight="1" x14ac:dyDescent="0.2">
      <c r="A74" s="25" t="s">
        <v>75</v>
      </c>
      <c r="B74" s="25" t="s">
        <v>214</v>
      </c>
      <c r="C74" s="25"/>
      <c r="D74" s="26">
        <v>1</v>
      </c>
      <c r="E74" s="26">
        <v>2431</v>
      </c>
      <c r="F74" s="26">
        <v>2432</v>
      </c>
      <c r="G74" s="27">
        <v>99.95888157894737</v>
      </c>
      <c r="H74" s="25"/>
      <c r="I74" s="26">
        <v>1</v>
      </c>
      <c r="J74" s="26">
        <v>2291</v>
      </c>
      <c r="K74" s="26">
        <v>2292</v>
      </c>
      <c r="L74" s="27">
        <v>99.956369982547997</v>
      </c>
    </row>
    <row r="75" spans="1:12" s="17" customFormat="1" ht="17.25" customHeight="1" x14ac:dyDescent="0.2">
      <c r="A75" s="25" t="s">
        <v>42</v>
      </c>
      <c r="B75" s="25" t="s">
        <v>177</v>
      </c>
      <c r="C75" s="25"/>
      <c r="D75" s="26">
        <v>4</v>
      </c>
      <c r="E75" s="26">
        <v>17162</v>
      </c>
      <c r="F75" s="26">
        <v>17166</v>
      </c>
      <c r="G75" s="27">
        <v>99.976698124199004</v>
      </c>
      <c r="H75" s="25"/>
      <c r="I75" s="26">
        <v>1</v>
      </c>
      <c r="J75" s="26">
        <v>2239</v>
      </c>
      <c r="K75" s="26">
        <v>2240</v>
      </c>
      <c r="L75" s="27">
        <v>99.955357142857139</v>
      </c>
    </row>
    <row r="76" spans="1:12" s="17" customFormat="1" ht="17.25" customHeight="1" x14ac:dyDescent="0.2">
      <c r="A76" s="25" t="s">
        <v>130</v>
      </c>
      <c r="B76" s="25" t="s">
        <v>178</v>
      </c>
      <c r="C76" s="25"/>
      <c r="D76" s="26">
        <v>2</v>
      </c>
      <c r="E76" s="26">
        <v>9467</v>
      </c>
      <c r="F76" s="26">
        <v>9469</v>
      </c>
      <c r="G76" s="27">
        <v>99.978878445453589</v>
      </c>
      <c r="H76" s="25"/>
      <c r="I76" s="26">
        <v>2</v>
      </c>
      <c r="J76" s="26">
        <v>4050</v>
      </c>
      <c r="K76" s="26">
        <v>4052</v>
      </c>
      <c r="L76" s="27">
        <v>99.950641658440276</v>
      </c>
    </row>
    <row r="77" spans="1:12" s="17" customFormat="1" ht="17.25" customHeight="1" x14ac:dyDescent="0.2">
      <c r="A77" s="25" t="s">
        <v>141</v>
      </c>
      <c r="B77" s="25" t="s">
        <v>180</v>
      </c>
      <c r="C77" s="25"/>
      <c r="D77" s="26">
        <v>1</v>
      </c>
      <c r="E77" s="26">
        <v>2921</v>
      </c>
      <c r="F77" s="26">
        <v>2922</v>
      </c>
      <c r="G77" s="27">
        <v>99.965776865160848</v>
      </c>
      <c r="H77" s="25"/>
      <c r="I77" s="26">
        <v>1</v>
      </c>
      <c r="J77" s="26">
        <v>1516</v>
      </c>
      <c r="K77" s="26">
        <v>1517</v>
      </c>
      <c r="L77" s="27">
        <v>99.934080421885298</v>
      </c>
    </row>
    <row r="78" spans="1:12" s="17" customFormat="1" ht="17.25" customHeight="1" x14ac:dyDescent="0.2">
      <c r="A78" s="25" t="s">
        <v>5</v>
      </c>
      <c r="B78" s="25" t="s">
        <v>180</v>
      </c>
      <c r="C78" s="25"/>
      <c r="D78" s="26">
        <v>1</v>
      </c>
      <c r="E78" s="26">
        <v>5328</v>
      </c>
      <c r="F78" s="26">
        <v>5329</v>
      </c>
      <c r="G78" s="27">
        <v>99.981234753237004</v>
      </c>
      <c r="H78" s="25"/>
      <c r="I78" s="26">
        <v>1</v>
      </c>
      <c r="J78" s="26">
        <v>1408</v>
      </c>
      <c r="K78" s="26">
        <v>1409</v>
      </c>
      <c r="L78" s="27">
        <v>99.929027679205106</v>
      </c>
    </row>
    <row r="79" spans="1:12" s="17" customFormat="1" ht="17.25" customHeight="1" x14ac:dyDescent="0.2">
      <c r="A79" s="25" t="s">
        <v>157</v>
      </c>
      <c r="B79" s="25" t="s">
        <v>179</v>
      </c>
      <c r="C79" s="25"/>
      <c r="D79" s="26">
        <v>3</v>
      </c>
      <c r="E79" s="26">
        <v>2862</v>
      </c>
      <c r="F79" s="26">
        <v>2865</v>
      </c>
      <c r="G79" s="27">
        <v>99.895287958115176</v>
      </c>
      <c r="H79" s="25"/>
      <c r="I79" s="26">
        <v>1</v>
      </c>
      <c r="J79" s="26">
        <v>1316</v>
      </c>
      <c r="K79" s="26">
        <v>1317</v>
      </c>
      <c r="L79" s="27">
        <v>99.924069855732725</v>
      </c>
    </row>
    <row r="80" spans="1:12" s="17" customFormat="1" ht="17.25" customHeight="1" x14ac:dyDescent="0.2">
      <c r="A80" s="25" t="s">
        <v>59</v>
      </c>
      <c r="B80" s="25" t="s">
        <v>218</v>
      </c>
      <c r="C80" s="25"/>
      <c r="D80" s="26">
        <v>11</v>
      </c>
      <c r="E80" s="26">
        <v>3137</v>
      </c>
      <c r="F80" s="26">
        <v>3148</v>
      </c>
      <c r="G80" s="27">
        <v>99.650571791613729</v>
      </c>
      <c r="H80" s="25"/>
      <c r="I80" s="26">
        <v>1</v>
      </c>
      <c r="J80" s="26">
        <v>1107</v>
      </c>
      <c r="K80" s="26">
        <v>1108</v>
      </c>
      <c r="L80" s="27">
        <v>99.909747292418771</v>
      </c>
    </row>
    <row r="81" spans="1:12" s="17" customFormat="1" ht="17.25" customHeight="1" x14ac:dyDescent="0.2">
      <c r="A81" s="25" t="s">
        <v>23</v>
      </c>
      <c r="B81" s="25" t="s">
        <v>179</v>
      </c>
      <c r="C81" s="25"/>
      <c r="D81" s="26">
        <v>0</v>
      </c>
      <c r="E81" s="26">
        <v>3207</v>
      </c>
      <c r="F81" s="26">
        <v>3207</v>
      </c>
      <c r="G81" s="27">
        <v>100</v>
      </c>
      <c r="H81" s="25"/>
      <c r="I81" s="26">
        <v>2</v>
      </c>
      <c r="J81" s="26">
        <v>2038</v>
      </c>
      <c r="K81" s="26">
        <v>2040</v>
      </c>
      <c r="L81" s="27">
        <v>99.901960784313729</v>
      </c>
    </row>
    <row r="82" spans="1:12" s="17" customFormat="1" ht="17.25" customHeight="1" x14ac:dyDescent="0.2">
      <c r="A82" s="25" t="s">
        <v>48</v>
      </c>
      <c r="B82" s="25" t="s">
        <v>243</v>
      </c>
      <c r="C82" s="25"/>
      <c r="D82" s="26">
        <v>0</v>
      </c>
      <c r="E82" s="26">
        <v>2284</v>
      </c>
      <c r="F82" s="26">
        <v>2284</v>
      </c>
      <c r="G82" s="27">
        <v>100</v>
      </c>
      <c r="H82" s="25"/>
      <c r="I82" s="26">
        <v>1</v>
      </c>
      <c r="J82" s="26">
        <v>990</v>
      </c>
      <c r="K82" s="26">
        <v>991</v>
      </c>
      <c r="L82" s="27">
        <v>99.899091826437939</v>
      </c>
    </row>
    <row r="83" spans="1:12" s="17" customFormat="1" ht="17.25" customHeight="1" x14ac:dyDescent="0.2">
      <c r="A83" s="25" t="s">
        <v>107</v>
      </c>
      <c r="B83" s="25" t="s">
        <v>24</v>
      </c>
      <c r="C83" s="25"/>
      <c r="D83" s="26">
        <v>69</v>
      </c>
      <c r="E83" s="26">
        <v>3154</v>
      </c>
      <c r="F83" s="26">
        <v>3223</v>
      </c>
      <c r="G83" s="27">
        <v>97.859137449581141</v>
      </c>
      <c r="H83" s="25"/>
      <c r="I83" s="26">
        <v>2</v>
      </c>
      <c r="J83" s="26">
        <v>1901</v>
      </c>
      <c r="K83" s="26">
        <v>1903</v>
      </c>
      <c r="L83" s="27">
        <v>99.894902785076198</v>
      </c>
    </row>
    <row r="84" spans="1:12" s="20" customFormat="1" ht="17.25" customHeight="1" x14ac:dyDescent="0.2">
      <c r="A84" s="25" t="s">
        <v>19</v>
      </c>
      <c r="B84" s="25" t="s">
        <v>182</v>
      </c>
      <c r="C84" s="25"/>
      <c r="D84" s="26">
        <v>1</v>
      </c>
      <c r="E84" s="26">
        <v>13440</v>
      </c>
      <c r="F84" s="26">
        <v>13441</v>
      </c>
      <c r="G84" s="27">
        <v>99.992560077375202</v>
      </c>
      <c r="H84" s="25"/>
      <c r="I84" s="26">
        <v>5</v>
      </c>
      <c r="J84" s="26">
        <v>4107</v>
      </c>
      <c r="K84" s="26">
        <v>4112</v>
      </c>
      <c r="L84" s="27">
        <v>99.878404669260703</v>
      </c>
    </row>
    <row r="85" spans="1:12" s="17" customFormat="1" ht="17.25" customHeight="1" x14ac:dyDescent="0.2">
      <c r="A85" s="25" t="s">
        <v>121</v>
      </c>
      <c r="B85" s="25" t="s">
        <v>178</v>
      </c>
      <c r="C85" s="25"/>
      <c r="D85" s="26">
        <v>209</v>
      </c>
      <c r="E85" s="26">
        <v>4243</v>
      </c>
      <c r="F85" s="26">
        <v>4452</v>
      </c>
      <c r="G85" s="27">
        <v>95.305480682839175</v>
      </c>
      <c r="H85" s="25"/>
      <c r="I85" s="26">
        <v>2</v>
      </c>
      <c r="J85" s="26">
        <v>1620</v>
      </c>
      <c r="K85" s="26">
        <v>1622</v>
      </c>
      <c r="L85" s="27">
        <v>99.8766954377312</v>
      </c>
    </row>
    <row r="86" spans="1:12" s="17" customFormat="1" ht="17.25" customHeight="1" x14ac:dyDescent="0.2">
      <c r="A86" s="25" t="s">
        <v>19</v>
      </c>
      <c r="B86" s="25" t="s">
        <v>260</v>
      </c>
      <c r="C86" s="25"/>
      <c r="D86" s="26" t="s">
        <v>207</v>
      </c>
      <c r="E86" s="26" t="s">
        <v>207</v>
      </c>
      <c r="F86" s="26" t="s">
        <v>207</v>
      </c>
      <c r="G86" s="27" t="s">
        <v>207</v>
      </c>
      <c r="H86" s="25"/>
      <c r="I86" s="26">
        <v>2</v>
      </c>
      <c r="J86" s="26">
        <v>1443</v>
      </c>
      <c r="K86" s="26">
        <v>1445</v>
      </c>
      <c r="L86" s="27">
        <v>99.86159169550173</v>
      </c>
    </row>
    <row r="87" spans="1:12" s="17" customFormat="1" ht="17.25" customHeight="1" x14ac:dyDescent="0.2">
      <c r="A87" s="25" t="s">
        <v>92</v>
      </c>
      <c r="B87" s="25" t="s">
        <v>177</v>
      </c>
      <c r="C87" s="25"/>
      <c r="D87" s="26">
        <v>6</v>
      </c>
      <c r="E87" s="26">
        <v>19212</v>
      </c>
      <c r="F87" s="26">
        <v>19218</v>
      </c>
      <c r="G87" s="27">
        <v>99.968779269434904</v>
      </c>
      <c r="H87" s="25"/>
      <c r="I87" s="26">
        <v>4</v>
      </c>
      <c r="J87" s="26">
        <v>2863</v>
      </c>
      <c r="K87" s="26">
        <v>2867</v>
      </c>
      <c r="L87" s="27">
        <v>99.860481339379149</v>
      </c>
    </row>
    <row r="88" spans="1:12" s="17" customFormat="1" ht="17.25" customHeight="1" x14ac:dyDescent="0.2">
      <c r="A88" s="25" t="s">
        <v>90</v>
      </c>
      <c r="B88" s="25" t="s">
        <v>234</v>
      </c>
      <c r="C88" s="25"/>
      <c r="D88" s="26">
        <v>136</v>
      </c>
      <c r="E88" s="26">
        <v>45865</v>
      </c>
      <c r="F88" s="26">
        <v>46001</v>
      </c>
      <c r="G88" s="27">
        <v>99.704354253168404</v>
      </c>
      <c r="H88" s="25"/>
      <c r="I88" s="26">
        <v>9</v>
      </c>
      <c r="J88" s="26">
        <v>6345</v>
      </c>
      <c r="K88" s="26">
        <v>6354</v>
      </c>
      <c r="L88" s="27">
        <v>99.858356940509921</v>
      </c>
    </row>
    <row r="89" spans="1:12" s="17" customFormat="1" ht="17.25" customHeight="1" x14ac:dyDescent="0.2">
      <c r="A89" s="25" t="s">
        <v>47</v>
      </c>
      <c r="B89" s="25" t="s">
        <v>182</v>
      </c>
      <c r="C89" s="25"/>
      <c r="D89" s="26">
        <v>5</v>
      </c>
      <c r="E89" s="26">
        <v>2979</v>
      </c>
      <c r="F89" s="26">
        <v>2984</v>
      </c>
      <c r="G89" s="27">
        <v>99.832439678284189</v>
      </c>
      <c r="H89" s="25"/>
      <c r="I89" s="26">
        <v>1</v>
      </c>
      <c r="J89" s="26">
        <v>647</v>
      </c>
      <c r="K89" s="26">
        <v>648</v>
      </c>
      <c r="L89" s="27">
        <v>99.845679012345684</v>
      </c>
    </row>
    <row r="90" spans="1:12" s="17" customFormat="1" ht="17.25" customHeight="1" x14ac:dyDescent="0.2">
      <c r="A90" s="25" t="s">
        <v>79</v>
      </c>
      <c r="B90" s="25" t="s">
        <v>181</v>
      </c>
      <c r="C90" s="25"/>
      <c r="D90" s="26">
        <v>1</v>
      </c>
      <c r="E90" s="26">
        <v>4535</v>
      </c>
      <c r="F90" s="26">
        <v>4536</v>
      </c>
      <c r="G90" s="27">
        <v>99.97795414462081</v>
      </c>
      <c r="H90" s="25"/>
      <c r="I90" s="26">
        <v>1</v>
      </c>
      <c r="J90" s="26">
        <v>626</v>
      </c>
      <c r="K90" s="26">
        <v>627</v>
      </c>
      <c r="L90" s="27">
        <v>99.840510366826152</v>
      </c>
    </row>
    <row r="91" spans="1:12" s="17" customFormat="1" ht="17.25" customHeight="1" x14ac:dyDescent="0.2">
      <c r="A91" s="25" t="s">
        <v>57</v>
      </c>
      <c r="B91" s="25" t="s">
        <v>246</v>
      </c>
      <c r="C91" s="25"/>
      <c r="D91" s="26">
        <v>4</v>
      </c>
      <c r="E91" s="26">
        <v>2317</v>
      </c>
      <c r="F91" s="26">
        <v>2321</v>
      </c>
      <c r="G91" s="27">
        <v>99.827660491167606</v>
      </c>
      <c r="H91" s="25"/>
      <c r="I91" s="26">
        <v>2</v>
      </c>
      <c r="J91" s="26">
        <v>1233</v>
      </c>
      <c r="K91" s="26">
        <v>1235</v>
      </c>
      <c r="L91" s="27">
        <v>99.838056680161941</v>
      </c>
    </row>
    <row r="92" spans="1:12" s="17" customFormat="1" ht="17.25" customHeight="1" x14ac:dyDescent="0.2">
      <c r="A92" s="25" t="s">
        <v>65</v>
      </c>
      <c r="B92" s="25" t="s">
        <v>235</v>
      </c>
      <c r="C92" s="25"/>
      <c r="D92" s="26">
        <v>53</v>
      </c>
      <c r="E92" s="26">
        <v>2462</v>
      </c>
      <c r="F92" s="26">
        <v>2515</v>
      </c>
      <c r="G92" s="27">
        <v>97.89264413518886</v>
      </c>
      <c r="H92" s="25"/>
      <c r="I92" s="26">
        <v>3</v>
      </c>
      <c r="J92" s="26">
        <v>1822</v>
      </c>
      <c r="K92" s="26">
        <v>1825</v>
      </c>
      <c r="L92" s="27">
        <v>99.835616438356169</v>
      </c>
    </row>
    <row r="93" spans="1:12" s="17" customFormat="1" ht="17.25" customHeight="1" x14ac:dyDescent="0.2">
      <c r="A93" s="25" t="s">
        <v>128</v>
      </c>
      <c r="B93" s="25" t="s">
        <v>178</v>
      </c>
      <c r="C93" s="25"/>
      <c r="D93" s="26">
        <v>3</v>
      </c>
      <c r="E93" s="26">
        <v>2126</v>
      </c>
      <c r="F93" s="26">
        <v>2129</v>
      </c>
      <c r="G93" s="27">
        <v>99.859088774072333</v>
      </c>
      <c r="H93" s="25"/>
      <c r="I93" s="26">
        <v>1</v>
      </c>
      <c r="J93" s="26">
        <v>572</v>
      </c>
      <c r="K93" s="26">
        <v>573</v>
      </c>
      <c r="L93" s="27">
        <v>99.825479930191975</v>
      </c>
    </row>
    <row r="94" spans="1:12" s="17" customFormat="1" ht="17.25" customHeight="1" x14ac:dyDescent="0.2">
      <c r="A94" s="25" t="s">
        <v>104</v>
      </c>
      <c r="B94" s="25" t="s">
        <v>179</v>
      </c>
      <c r="C94" s="25"/>
      <c r="D94" s="26">
        <v>3</v>
      </c>
      <c r="E94" s="26">
        <v>2813</v>
      </c>
      <c r="F94" s="26">
        <v>2816</v>
      </c>
      <c r="G94" s="27">
        <v>99.893465909090907</v>
      </c>
      <c r="H94" s="25"/>
      <c r="I94" s="26">
        <v>4</v>
      </c>
      <c r="J94" s="26">
        <v>2251</v>
      </c>
      <c r="K94" s="26">
        <v>2255</v>
      </c>
      <c r="L94" s="27">
        <v>99.822616407982267</v>
      </c>
    </row>
    <row r="95" spans="1:12" s="17" customFormat="1" ht="17.25" customHeight="1" x14ac:dyDescent="0.2">
      <c r="A95" s="25" t="s">
        <v>11</v>
      </c>
      <c r="B95" s="25" t="s">
        <v>178</v>
      </c>
      <c r="C95" s="25"/>
      <c r="D95" s="26">
        <v>4</v>
      </c>
      <c r="E95" s="26">
        <v>4690</v>
      </c>
      <c r="F95" s="26">
        <v>4694</v>
      </c>
      <c r="G95" s="27">
        <v>99.914784831700047</v>
      </c>
      <c r="H95" s="25"/>
      <c r="I95" s="26">
        <v>3</v>
      </c>
      <c r="J95" s="26">
        <v>1632</v>
      </c>
      <c r="K95" s="26">
        <v>1635</v>
      </c>
      <c r="L95" s="27">
        <v>99.816513761467888</v>
      </c>
    </row>
    <row r="96" spans="1:12" s="17" customFormat="1" ht="17.25" customHeight="1" x14ac:dyDescent="0.2">
      <c r="A96" s="25" t="s">
        <v>36</v>
      </c>
      <c r="B96" s="25" t="s">
        <v>177</v>
      </c>
      <c r="C96" s="25"/>
      <c r="D96" s="26">
        <v>5</v>
      </c>
      <c r="E96" s="26">
        <v>6991</v>
      </c>
      <c r="F96" s="26">
        <v>6996</v>
      </c>
      <c r="G96" s="27">
        <v>99.928530588907947</v>
      </c>
      <c r="H96" s="25"/>
      <c r="I96" s="26">
        <v>4</v>
      </c>
      <c r="J96" s="26">
        <v>2135</v>
      </c>
      <c r="K96" s="26">
        <v>2139</v>
      </c>
      <c r="L96" s="27">
        <v>99.812996727442737</v>
      </c>
    </row>
    <row r="97" spans="1:12" s="17" customFormat="1" ht="17.25" customHeight="1" x14ac:dyDescent="0.2">
      <c r="A97" s="25" t="s">
        <v>48</v>
      </c>
      <c r="B97" s="25" t="s">
        <v>217</v>
      </c>
      <c r="C97" s="25"/>
      <c r="D97" s="26">
        <v>1</v>
      </c>
      <c r="E97" s="26">
        <v>3010</v>
      </c>
      <c r="F97" s="26">
        <v>3011</v>
      </c>
      <c r="G97" s="27">
        <v>99.966788442377947</v>
      </c>
      <c r="H97" s="25"/>
      <c r="I97" s="26">
        <v>2</v>
      </c>
      <c r="J97" s="26">
        <v>1049</v>
      </c>
      <c r="K97" s="26">
        <v>1051</v>
      </c>
      <c r="L97" s="27">
        <v>99.809705042816361</v>
      </c>
    </row>
    <row r="98" spans="1:12" s="17" customFormat="1" ht="17.25" customHeight="1" x14ac:dyDescent="0.2">
      <c r="A98" s="25" t="s">
        <v>90</v>
      </c>
      <c r="B98" s="25" t="s">
        <v>180</v>
      </c>
      <c r="C98" s="25"/>
      <c r="D98" s="26">
        <v>0</v>
      </c>
      <c r="E98" s="26">
        <v>9853</v>
      </c>
      <c r="F98" s="26">
        <v>9853</v>
      </c>
      <c r="G98" s="27">
        <v>100</v>
      </c>
      <c r="H98" s="25"/>
      <c r="I98" s="26">
        <v>9</v>
      </c>
      <c r="J98" s="26">
        <v>3606</v>
      </c>
      <c r="K98" s="26">
        <v>3615</v>
      </c>
      <c r="L98" s="27">
        <v>99.751037344398341</v>
      </c>
    </row>
    <row r="99" spans="1:12" s="17" customFormat="1" ht="17.25" customHeight="1" x14ac:dyDescent="0.2">
      <c r="A99" s="25" t="s">
        <v>13</v>
      </c>
      <c r="B99" s="25" t="s">
        <v>16</v>
      </c>
      <c r="C99" s="25"/>
      <c r="D99" s="26">
        <v>22</v>
      </c>
      <c r="E99" s="26">
        <v>4892</v>
      </c>
      <c r="F99" s="26">
        <v>4914</v>
      </c>
      <c r="G99" s="27">
        <v>99.552299552299559</v>
      </c>
      <c r="H99" s="25"/>
      <c r="I99" s="26">
        <v>5</v>
      </c>
      <c r="J99" s="26">
        <v>1927</v>
      </c>
      <c r="K99" s="26">
        <v>1932</v>
      </c>
      <c r="L99" s="27">
        <v>99.741200828157346</v>
      </c>
    </row>
    <row r="100" spans="1:12" s="17" customFormat="1" ht="17.25" customHeight="1" x14ac:dyDescent="0.2">
      <c r="A100" s="25" t="s">
        <v>99</v>
      </c>
      <c r="B100" s="25" t="s">
        <v>64</v>
      </c>
      <c r="C100" s="25"/>
      <c r="D100" s="26">
        <v>304</v>
      </c>
      <c r="E100" s="26">
        <v>4213</v>
      </c>
      <c r="F100" s="26">
        <v>4517</v>
      </c>
      <c r="G100" s="27">
        <v>93.269869382333411</v>
      </c>
      <c r="H100" s="25"/>
      <c r="I100" s="26">
        <v>2</v>
      </c>
      <c r="J100" s="26">
        <v>761</v>
      </c>
      <c r="K100" s="26">
        <v>763</v>
      </c>
      <c r="L100" s="27">
        <v>99.737876802096991</v>
      </c>
    </row>
    <row r="101" spans="1:12" s="17" customFormat="1" ht="17.25" customHeight="1" x14ac:dyDescent="0.2">
      <c r="A101" s="25" t="s">
        <v>92</v>
      </c>
      <c r="B101" s="25" t="s">
        <v>183</v>
      </c>
      <c r="C101" s="25"/>
      <c r="D101" s="26">
        <v>0</v>
      </c>
      <c r="E101" s="26">
        <v>5294</v>
      </c>
      <c r="F101" s="26">
        <v>5294</v>
      </c>
      <c r="G101" s="27">
        <v>100</v>
      </c>
      <c r="H101" s="25"/>
      <c r="I101" s="26">
        <v>1</v>
      </c>
      <c r="J101" s="26">
        <v>366</v>
      </c>
      <c r="K101" s="26">
        <v>367</v>
      </c>
      <c r="L101" s="27">
        <v>99.727520435967307</v>
      </c>
    </row>
    <row r="102" spans="1:12" s="17" customFormat="1" ht="17.25" customHeight="1" x14ac:dyDescent="0.2">
      <c r="A102" s="25" t="s">
        <v>3</v>
      </c>
      <c r="B102" s="25" t="s">
        <v>178</v>
      </c>
      <c r="C102" s="25"/>
      <c r="D102" s="26">
        <v>0</v>
      </c>
      <c r="E102" s="26">
        <v>1680</v>
      </c>
      <c r="F102" s="26">
        <v>1680</v>
      </c>
      <c r="G102" s="27">
        <v>100</v>
      </c>
      <c r="H102" s="25"/>
      <c r="I102" s="26">
        <v>1</v>
      </c>
      <c r="J102" s="26">
        <v>355</v>
      </c>
      <c r="K102" s="26">
        <v>356</v>
      </c>
      <c r="L102" s="27">
        <v>99.719101123595507</v>
      </c>
    </row>
    <row r="103" spans="1:12" s="17" customFormat="1" ht="17.25" customHeight="1" x14ac:dyDescent="0.2">
      <c r="A103" s="25" t="s">
        <v>145</v>
      </c>
      <c r="B103" s="25" t="s">
        <v>178</v>
      </c>
      <c r="C103" s="25"/>
      <c r="D103" s="26">
        <v>1</v>
      </c>
      <c r="E103" s="26">
        <v>5077</v>
      </c>
      <c r="F103" s="26">
        <v>5078</v>
      </c>
      <c r="G103" s="27">
        <v>99.980307207562035</v>
      </c>
      <c r="H103" s="25"/>
      <c r="I103" s="26">
        <v>1</v>
      </c>
      <c r="J103" s="26">
        <v>353</v>
      </c>
      <c r="K103" s="26">
        <v>354</v>
      </c>
      <c r="L103" s="27">
        <v>99.717514124293785</v>
      </c>
    </row>
    <row r="104" spans="1:12" s="17" customFormat="1" ht="17.25" customHeight="1" x14ac:dyDescent="0.2">
      <c r="A104" s="25" t="s">
        <v>81</v>
      </c>
      <c r="B104" s="25" t="s">
        <v>178</v>
      </c>
      <c r="C104" s="25"/>
      <c r="D104" s="26">
        <v>4</v>
      </c>
      <c r="E104" s="26">
        <v>2447</v>
      </c>
      <c r="F104" s="26">
        <v>2451</v>
      </c>
      <c r="G104" s="27">
        <v>99.83680130558956</v>
      </c>
      <c r="H104" s="25"/>
      <c r="I104" s="26">
        <v>3</v>
      </c>
      <c r="J104" s="26">
        <v>1046</v>
      </c>
      <c r="K104" s="26">
        <v>1049</v>
      </c>
      <c r="L104" s="27">
        <v>99.714013346043856</v>
      </c>
    </row>
    <row r="105" spans="1:12" s="17" customFormat="1" ht="17.25" customHeight="1" x14ac:dyDescent="0.2">
      <c r="A105" s="25" t="s">
        <v>100</v>
      </c>
      <c r="B105" s="25" t="s">
        <v>179</v>
      </c>
      <c r="C105" s="25"/>
      <c r="D105" s="26">
        <v>5</v>
      </c>
      <c r="E105" s="26">
        <v>1482</v>
      </c>
      <c r="F105" s="26">
        <v>1487</v>
      </c>
      <c r="G105" s="27">
        <v>99.663752521856082</v>
      </c>
      <c r="H105" s="25"/>
      <c r="I105" s="26">
        <v>3</v>
      </c>
      <c r="J105" s="26">
        <v>966</v>
      </c>
      <c r="K105" s="26">
        <v>969</v>
      </c>
      <c r="L105" s="27">
        <v>99.690402476780193</v>
      </c>
    </row>
    <row r="106" spans="1:12" s="17" customFormat="1" ht="17.25" customHeight="1" x14ac:dyDescent="0.2">
      <c r="A106" s="25" t="s">
        <v>56</v>
      </c>
      <c r="B106" s="25" t="s">
        <v>209</v>
      </c>
      <c r="C106" s="25"/>
      <c r="D106" s="26">
        <v>6</v>
      </c>
      <c r="E106" s="26">
        <v>3575</v>
      </c>
      <c r="F106" s="26">
        <v>3581</v>
      </c>
      <c r="G106" s="27">
        <v>99.832449036581963</v>
      </c>
      <c r="H106" s="25"/>
      <c r="I106" s="26">
        <v>3</v>
      </c>
      <c r="J106" s="26">
        <v>944</v>
      </c>
      <c r="K106" s="26">
        <v>947</v>
      </c>
      <c r="L106" s="27">
        <v>99.683210137275609</v>
      </c>
    </row>
    <row r="107" spans="1:12" s="17" customFormat="1" ht="17.25" customHeight="1" x14ac:dyDescent="0.2">
      <c r="A107" s="25" t="s">
        <v>106</v>
      </c>
      <c r="B107" s="25" t="s">
        <v>178</v>
      </c>
      <c r="C107" s="25"/>
      <c r="D107" s="26">
        <v>4</v>
      </c>
      <c r="E107" s="26">
        <v>2545</v>
      </c>
      <c r="F107" s="26">
        <v>2549</v>
      </c>
      <c r="G107" s="27">
        <v>99.843075715967046</v>
      </c>
      <c r="H107" s="25"/>
      <c r="I107" s="26">
        <v>2</v>
      </c>
      <c r="J107" s="26">
        <v>628</v>
      </c>
      <c r="K107" s="26">
        <v>630</v>
      </c>
      <c r="L107" s="27">
        <v>99.682539682539684</v>
      </c>
    </row>
    <row r="108" spans="1:12" s="17" customFormat="1" ht="17.25" customHeight="1" x14ac:dyDescent="0.2">
      <c r="A108" s="25" t="s">
        <v>25</v>
      </c>
      <c r="B108" s="25" t="s">
        <v>194</v>
      </c>
      <c r="C108" s="25"/>
      <c r="D108" s="26">
        <v>9</v>
      </c>
      <c r="E108" s="26">
        <v>5205</v>
      </c>
      <c r="F108" s="26">
        <v>5214</v>
      </c>
      <c r="G108" s="27">
        <v>99.827387802071343</v>
      </c>
      <c r="H108" s="25"/>
      <c r="I108" s="26">
        <v>2</v>
      </c>
      <c r="J108" s="26">
        <v>609</v>
      </c>
      <c r="K108" s="26">
        <v>611</v>
      </c>
      <c r="L108" s="27">
        <v>99.672667757774136</v>
      </c>
    </row>
    <row r="109" spans="1:12" s="17" customFormat="1" ht="17.25" customHeight="1" x14ac:dyDescent="0.2">
      <c r="A109" s="25" t="s">
        <v>45</v>
      </c>
      <c r="B109" s="25" t="s">
        <v>183</v>
      </c>
      <c r="C109" s="25"/>
      <c r="D109" s="26">
        <v>1</v>
      </c>
      <c r="E109" s="26">
        <v>2103</v>
      </c>
      <c r="F109" s="26">
        <v>2104</v>
      </c>
      <c r="G109" s="27">
        <v>99.952471482889734</v>
      </c>
      <c r="H109" s="25"/>
      <c r="I109" s="26">
        <v>1</v>
      </c>
      <c r="J109" s="26">
        <v>275</v>
      </c>
      <c r="K109" s="26">
        <v>276</v>
      </c>
      <c r="L109" s="27">
        <v>99.637681159420296</v>
      </c>
    </row>
    <row r="110" spans="1:12" s="17" customFormat="1" ht="17.25" customHeight="1" x14ac:dyDescent="0.2">
      <c r="A110" s="25" t="s">
        <v>25</v>
      </c>
      <c r="B110" s="25" t="s">
        <v>183</v>
      </c>
      <c r="C110" s="25"/>
      <c r="D110" s="26">
        <v>143</v>
      </c>
      <c r="E110" s="26">
        <v>8770</v>
      </c>
      <c r="F110" s="26">
        <v>8913</v>
      </c>
      <c r="G110" s="27">
        <v>98.395601929765505</v>
      </c>
      <c r="H110" s="25"/>
      <c r="I110" s="26">
        <v>6</v>
      </c>
      <c r="J110" s="26">
        <v>1595</v>
      </c>
      <c r="K110" s="26">
        <v>1601</v>
      </c>
      <c r="L110" s="27">
        <v>99.625234228607127</v>
      </c>
    </row>
    <row r="111" spans="1:12" s="17" customFormat="1" ht="17.25" customHeight="1" x14ac:dyDescent="0.2">
      <c r="A111" s="25" t="s">
        <v>101</v>
      </c>
      <c r="B111" s="25" t="s">
        <v>187</v>
      </c>
      <c r="C111" s="25"/>
      <c r="D111" s="26">
        <v>1</v>
      </c>
      <c r="E111" s="26">
        <v>4379</v>
      </c>
      <c r="F111" s="26">
        <v>4380</v>
      </c>
      <c r="G111" s="27">
        <v>99.977168949771695</v>
      </c>
      <c r="H111" s="25"/>
      <c r="I111" s="26">
        <v>2</v>
      </c>
      <c r="J111" s="26">
        <v>525</v>
      </c>
      <c r="K111" s="26">
        <v>527</v>
      </c>
      <c r="L111" s="27">
        <v>99.62049335863378</v>
      </c>
    </row>
    <row r="112" spans="1:12" s="17" customFormat="1" ht="17.25" customHeight="1" x14ac:dyDescent="0.2">
      <c r="A112" s="25" t="s">
        <v>57</v>
      </c>
      <c r="B112" s="25" t="s">
        <v>219</v>
      </c>
      <c r="C112" s="25"/>
      <c r="D112" s="26">
        <v>6</v>
      </c>
      <c r="E112" s="26">
        <v>2162</v>
      </c>
      <c r="F112" s="26">
        <v>2168</v>
      </c>
      <c r="G112" s="27">
        <v>99.723247232472332</v>
      </c>
      <c r="H112" s="25"/>
      <c r="I112" s="26">
        <v>1</v>
      </c>
      <c r="J112" s="26">
        <v>253</v>
      </c>
      <c r="K112" s="26">
        <v>254</v>
      </c>
      <c r="L112" s="27">
        <v>99.606299212598429</v>
      </c>
    </row>
    <row r="113" spans="1:12" s="17" customFormat="1" ht="17.25" customHeight="1" x14ac:dyDescent="0.2">
      <c r="A113" s="25" t="s">
        <v>148</v>
      </c>
      <c r="B113" s="25" t="s">
        <v>178</v>
      </c>
      <c r="C113" s="25"/>
      <c r="D113" s="26">
        <v>1</v>
      </c>
      <c r="E113" s="26">
        <v>2748</v>
      </c>
      <c r="F113" s="26">
        <v>2749</v>
      </c>
      <c r="G113" s="27">
        <v>99.963623135685708</v>
      </c>
      <c r="H113" s="25"/>
      <c r="I113" s="26">
        <v>1</v>
      </c>
      <c r="J113" s="26">
        <v>253</v>
      </c>
      <c r="K113" s="26">
        <v>254</v>
      </c>
      <c r="L113" s="27">
        <v>99.606299212598429</v>
      </c>
    </row>
    <row r="114" spans="1:12" s="17" customFormat="1" ht="17.25" customHeight="1" x14ac:dyDescent="0.2">
      <c r="A114" s="25" t="s">
        <v>90</v>
      </c>
      <c r="B114" s="25" t="s">
        <v>54</v>
      </c>
      <c r="C114" s="25"/>
      <c r="D114" s="26">
        <v>154</v>
      </c>
      <c r="E114" s="26">
        <v>4285</v>
      </c>
      <c r="F114" s="26">
        <v>4439</v>
      </c>
      <c r="G114" s="27">
        <v>96.53075016895697</v>
      </c>
      <c r="H114" s="25"/>
      <c r="I114" s="26">
        <v>17</v>
      </c>
      <c r="J114" s="26">
        <v>4204</v>
      </c>
      <c r="K114" s="26">
        <v>4221</v>
      </c>
      <c r="L114" s="27">
        <v>99.597251836057808</v>
      </c>
    </row>
    <row r="115" spans="1:12" s="17" customFormat="1" ht="17.25" customHeight="1" x14ac:dyDescent="0.2">
      <c r="A115" s="25" t="s">
        <v>152</v>
      </c>
      <c r="B115" s="25" t="s">
        <v>235</v>
      </c>
      <c r="C115" s="25"/>
      <c r="D115" s="26">
        <v>0</v>
      </c>
      <c r="E115" s="26">
        <v>2086</v>
      </c>
      <c r="F115" s="26">
        <v>2086</v>
      </c>
      <c r="G115" s="27">
        <v>100</v>
      </c>
      <c r="H115" s="25"/>
      <c r="I115" s="26">
        <v>7</v>
      </c>
      <c r="J115" s="26">
        <v>1727</v>
      </c>
      <c r="K115" s="26">
        <v>1734</v>
      </c>
      <c r="L115" s="27">
        <v>99.596309111880046</v>
      </c>
    </row>
    <row r="116" spans="1:12" s="17" customFormat="1" ht="17.25" customHeight="1" x14ac:dyDescent="0.2">
      <c r="A116" s="25" t="s">
        <v>99</v>
      </c>
      <c r="B116" s="25" t="s">
        <v>235</v>
      </c>
      <c r="C116" s="25"/>
      <c r="D116" s="26">
        <v>9</v>
      </c>
      <c r="E116" s="26">
        <v>3014</v>
      </c>
      <c r="F116" s="26">
        <v>3023</v>
      </c>
      <c r="G116" s="27">
        <v>99.702282500826996</v>
      </c>
      <c r="H116" s="25"/>
      <c r="I116" s="26">
        <v>2</v>
      </c>
      <c r="J116" s="26">
        <v>478</v>
      </c>
      <c r="K116" s="26">
        <v>480</v>
      </c>
      <c r="L116" s="27">
        <v>99.583333333333329</v>
      </c>
    </row>
    <row r="117" spans="1:12" s="17" customFormat="1" ht="17.25" customHeight="1" x14ac:dyDescent="0.2">
      <c r="A117" s="25" t="s">
        <v>92</v>
      </c>
      <c r="B117" s="25" t="s">
        <v>179</v>
      </c>
      <c r="C117" s="25"/>
      <c r="D117" s="26">
        <v>6</v>
      </c>
      <c r="E117" s="26">
        <v>4392</v>
      </c>
      <c r="F117" s="26">
        <v>4398</v>
      </c>
      <c r="G117" s="27">
        <v>99.863574351978173</v>
      </c>
      <c r="H117" s="25"/>
      <c r="I117" s="26">
        <v>10</v>
      </c>
      <c r="J117" s="26">
        <v>2189</v>
      </c>
      <c r="K117" s="26">
        <v>2199</v>
      </c>
      <c r="L117" s="27">
        <v>99.545247839927242</v>
      </c>
    </row>
    <row r="118" spans="1:12" s="17" customFormat="1" ht="17.25" customHeight="1" x14ac:dyDescent="0.2">
      <c r="A118" s="25" t="s">
        <v>48</v>
      </c>
      <c r="B118" s="25" t="s">
        <v>262</v>
      </c>
      <c r="C118" s="25"/>
      <c r="D118" s="26">
        <v>27</v>
      </c>
      <c r="E118" s="26">
        <v>4620</v>
      </c>
      <c r="F118" s="26">
        <v>4647</v>
      </c>
      <c r="G118" s="27">
        <v>99.418979987088449</v>
      </c>
      <c r="H118" s="25"/>
      <c r="I118" s="26">
        <v>3</v>
      </c>
      <c r="J118" s="26">
        <v>633</v>
      </c>
      <c r="K118" s="26">
        <v>636</v>
      </c>
      <c r="L118" s="27">
        <v>99.528301886792448</v>
      </c>
    </row>
    <row r="119" spans="1:12" s="17" customFormat="1" ht="17.25" customHeight="1" x14ac:dyDescent="0.2">
      <c r="A119" s="25" t="s">
        <v>44</v>
      </c>
      <c r="B119" s="25" t="s">
        <v>178</v>
      </c>
      <c r="C119" s="25"/>
      <c r="D119" s="26">
        <v>2</v>
      </c>
      <c r="E119" s="26">
        <v>2223</v>
      </c>
      <c r="F119" s="26">
        <v>2225</v>
      </c>
      <c r="G119" s="27">
        <v>99.910112359550567</v>
      </c>
      <c r="H119" s="25"/>
      <c r="I119" s="26">
        <v>1</v>
      </c>
      <c r="J119" s="26">
        <v>201</v>
      </c>
      <c r="K119" s="26">
        <v>202</v>
      </c>
      <c r="L119" s="27">
        <v>99.504950495049499</v>
      </c>
    </row>
    <row r="120" spans="1:12" s="17" customFormat="1" ht="17.25" customHeight="1" x14ac:dyDescent="0.2">
      <c r="A120" s="25" t="s">
        <v>146</v>
      </c>
      <c r="B120" s="25" t="s">
        <v>179</v>
      </c>
      <c r="C120" s="25"/>
      <c r="D120" s="26">
        <v>3</v>
      </c>
      <c r="E120" s="26">
        <v>2745</v>
      </c>
      <c r="F120" s="26">
        <v>2748</v>
      </c>
      <c r="G120" s="27">
        <v>99.890829694323145</v>
      </c>
      <c r="H120" s="25"/>
      <c r="I120" s="26">
        <v>4</v>
      </c>
      <c r="J120" s="26">
        <v>795</v>
      </c>
      <c r="K120" s="26">
        <v>799</v>
      </c>
      <c r="L120" s="27">
        <v>99.499374217772214</v>
      </c>
    </row>
    <row r="121" spans="1:12" s="17" customFormat="1" ht="17.25" customHeight="1" x14ac:dyDescent="0.2">
      <c r="A121" s="25" t="s">
        <v>99</v>
      </c>
      <c r="B121" s="25" t="s">
        <v>254</v>
      </c>
      <c r="C121" s="25"/>
      <c r="D121" s="26">
        <v>1</v>
      </c>
      <c r="E121" s="26">
        <v>17116</v>
      </c>
      <c r="F121" s="26">
        <v>17117</v>
      </c>
      <c r="G121" s="27">
        <v>99.994157854764268</v>
      </c>
      <c r="H121" s="25"/>
      <c r="I121" s="26">
        <v>4</v>
      </c>
      <c r="J121" s="26">
        <v>782</v>
      </c>
      <c r="K121" s="26">
        <v>786</v>
      </c>
      <c r="L121" s="27">
        <v>99.4910941475827</v>
      </c>
    </row>
    <row r="122" spans="1:12" s="17" customFormat="1" ht="17.25" customHeight="1" x14ac:dyDescent="0.2">
      <c r="A122" s="25" t="s">
        <v>48</v>
      </c>
      <c r="B122" s="25" t="s">
        <v>193</v>
      </c>
      <c r="C122" s="25"/>
      <c r="D122" s="26">
        <v>42</v>
      </c>
      <c r="E122" s="26">
        <v>6211</v>
      </c>
      <c r="F122" s="26">
        <v>6253</v>
      </c>
      <c r="G122" s="27">
        <v>99.328322405245487</v>
      </c>
      <c r="H122" s="25"/>
      <c r="I122" s="26">
        <v>7</v>
      </c>
      <c r="J122" s="26">
        <v>1361</v>
      </c>
      <c r="K122" s="26">
        <v>1368</v>
      </c>
      <c r="L122" s="27">
        <v>99.488304093567251</v>
      </c>
    </row>
    <row r="123" spans="1:12" s="17" customFormat="1" ht="17.25" customHeight="1" x14ac:dyDescent="0.2">
      <c r="A123" s="25" t="s">
        <v>13</v>
      </c>
      <c r="B123" s="25" t="s">
        <v>8</v>
      </c>
      <c r="C123" s="25"/>
      <c r="D123" s="26">
        <v>17</v>
      </c>
      <c r="E123" s="26">
        <v>3522</v>
      </c>
      <c r="F123" s="26">
        <v>3539</v>
      </c>
      <c r="G123" s="27">
        <v>99.519638315908452</v>
      </c>
      <c r="H123" s="25"/>
      <c r="I123" s="26">
        <v>9</v>
      </c>
      <c r="J123" s="26">
        <v>1724</v>
      </c>
      <c r="K123" s="26">
        <v>1733</v>
      </c>
      <c r="L123" s="27">
        <v>99.480669359492211</v>
      </c>
    </row>
    <row r="124" spans="1:12" s="17" customFormat="1" ht="17.25" customHeight="1" x14ac:dyDescent="0.2">
      <c r="A124" s="25" t="s">
        <v>46</v>
      </c>
      <c r="B124" s="25" t="s">
        <v>177</v>
      </c>
      <c r="C124" s="25"/>
      <c r="D124" s="26">
        <v>11</v>
      </c>
      <c r="E124" s="26">
        <v>9464</v>
      </c>
      <c r="F124" s="26">
        <v>9475</v>
      </c>
      <c r="G124" s="27">
        <v>99.883905013192617</v>
      </c>
      <c r="H124" s="25"/>
      <c r="I124" s="26">
        <v>3</v>
      </c>
      <c r="J124" s="26">
        <v>570</v>
      </c>
      <c r="K124" s="26">
        <v>573</v>
      </c>
      <c r="L124" s="27">
        <v>99.47643979057591</v>
      </c>
    </row>
    <row r="125" spans="1:12" s="17" customFormat="1" ht="17.25" customHeight="1" x14ac:dyDescent="0.2">
      <c r="A125" s="25" t="s">
        <v>59</v>
      </c>
      <c r="B125" s="25" t="s">
        <v>229</v>
      </c>
      <c r="C125" s="25"/>
      <c r="D125" s="26">
        <v>25</v>
      </c>
      <c r="E125" s="26">
        <v>9004</v>
      </c>
      <c r="F125" s="26">
        <v>9029</v>
      </c>
      <c r="G125" s="27">
        <v>99.723114409126154</v>
      </c>
      <c r="H125" s="25"/>
      <c r="I125" s="26">
        <v>3</v>
      </c>
      <c r="J125" s="26">
        <v>540</v>
      </c>
      <c r="K125" s="26">
        <v>543</v>
      </c>
      <c r="L125" s="27">
        <v>99.447513812154696</v>
      </c>
    </row>
    <row r="126" spans="1:12" s="17" customFormat="1" ht="17.25" customHeight="1" x14ac:dyDescent="0.2">
      <c r="A126" s="25" t="s">
        <v>13</v>
      </c>
      <c r="B126" s="25" t="s">
        <v>221</v>
      </c>
      <c r="C126" s="25"/>
      <c r="D126" s="26">
        <v>7</v>
      </c>
      <c r="E126" s="26">
        <v>3875</v>
      </c>
      <c r="F126" s="26">
        <v>3882</v>
      </c>
      <c r="G126" s="27">
        <v>99.819680577022154</v>
      </c>
      <c r="H126" s="25"/>
      <c r="I126" s="26">
        <v>11</v>
      </c>
      <c r="J126" s="26">
        <v>1843</v>
      </c>
      <c r="K126" s="26">
        <v>1854</v>
      </c>
      <c r="L126" s="27">
        <v>99.406688241639699</v>
      </c>
    </row>
    <row r="127" spans="1:12" s="17" customFormat="1" ht="17.25" customHeight="1" x14ac:dyDescent="0.2">
      <c r="A127" s="25" t="s">
        <v>115</v>
      </c>
      <c r="B127" s="25" t="s">
        <v>189</v>
      </c>
      <c r="C127" s="25"/>
      <c r="D127" s="26">
        <v>1</v>
      </c>
      <c r="E127" s="26">
        <v>2353</v>
      </c>
      <c r="F127" s="26">
        <v>2354</v>
      </c>
      <c r="G127" s="27">
        <v>99.95751911639762</v>
      </c>
      <c r="H127" s="25"/>
      <c r="I127" s="26">
        <v>1</v>
      </c>
      <c r="J127" s="26">
        <v>160</v>
      </c>
      <c r="K127" s="26">
        <v>161</v>
      </c>
      <c r="L127" s="27">
        <v>99.378881987577643</v>
      </c>
    </row>
    <row r="128" spans="1:12" s="17" customFormat="1" ht="17.25" customHeight="1" x14ac:dyDescent="0.2">
      <c r="A128" s="25" t="s">
        <v>25</v>
      </c>
      <c r="B128" s="25" t="s">
        <v>28</v>
      </c>
      <c r="C128" s="25"/>
      <c r="D128" s="26">
        <v>37</v>
      </c>
      <c r="E128" s="26">
        <v>2239</v>
      </c>
      <c r="F128" s="26">
        <v>2276</v>
      </c>
      <c r="G128" s="27">
        <v>98.374340949033396</v>
      </c>
      <c r="H128" s="25"/>
      <c r="I128" s="26">
        <v>4</v>
      </c>
      <c r="J128" s="26">
        <v>621</v>
      </c>
      <c r="K128" s="26">
        <v>625</v>
      </c>
      <c r="L128" s="27">
        <v>99.36</v>
      </c>
    </row>
    <row r="129" spans="1:12" s="17" customFormat="1" ht="17.25" customHeight="1" x14ac:dyDescent="0.2">
      <c r="A129" s="25" t="s">
        <v>149</v>
      </c>
      <c r="B129" s="25" t="s">
        <v>183</v>
      </c>
      <c r="C129" s="25"/>
      <c r="D129" s="26">
        <v>13</v>
      </c>
      <c r="E129" s="26">
        <v>4065</v>
      </c>
      <c r="F129" s="26">
        <v>4078</v>
      </c>
      <c r="G129" s="27">
        <v>99.68121628249142</v>
      </c>
      <c r="H129" s="25"/>
      <c r="I129" s="26">
        <v>4</v>
      </c>
      <c r="J129" s="26">
        <v>595</v>
      </c>
      <c r="K129" s="26">
        <v>599</v>
      </c>
      <c r="L129" s="27">
        <v>99.332220367278794</v>
      </c>
    </row>
    <row r="130" spans="1:12" s="17" customFormat="1" ht="17.25" customHeight="1" x14ac:dyDescent="0.2">
      <c r="A130" s="25" t="s">
        <v>42</v>
      </c>
      <c r="B130" s="25" t="s">
        <v>183</v>
      </c>
      <c r="C130" s="25"/>
      <c r="D130" s="26">
        <v>4</v>
      </c>
      <c r="E130" s="26">
        <v>3417</v>
      </c>
      <c r="F130" s="26">
        <v>3421</v>
      </c>
      <c r="G130" s="27">
        <v>99.883075124232676</v>
      </c>
      <c r="H130" s="25"/>
      <c r="I130" s="26">
        <v>5</v>
      </c>
      <c r="J130" s="26">
        <v>659</v>
      </c>
      <c r="K130" s="26">
        <v>664</v>
      </c>
      <c r="L130" s="27">
        <v>99.246987951807228</v>
      </c>
    </row>
    <row r="131" spans="1:12" s="17" customFormat="1" ht="17.25" customHeight="1" x14ac:dyDescent="0.2">
      <c r="A131" s="25" t="s">
        <v>120</v>
      </c>
      <c r="B131" s="25" t="s">
        <v>181</v>
      </c>
      <c r="C131" s="25"/>
      <c r="D131" s="26">
        <v>24</v>
      </c>
      <c r="E131" s="26">
        <v>3951</v>
      </c>
      <c r="F131" s="26">
        <v>3975</v>
      </c>
      <c r="G131" s="27">
        <v>99.396226415094333</v>
      </c>
      <c r="H131" s="25"/>
      <c r="I131" s="26">
        <v>21</v>
      </c>
      <c r="J131" s="26">
        <v>2717</v>
      </c>
      <c r="K131" s="26">
        <v>2738</v>
      </c>
      <c r="L131" s="27">
        <v>99.233016800584366</v>
      </c>
    </row>
    <row r="132" spans="1:12" s="17" customFormat="1" ht="17.25" customHeight="1" x14ac:dyDescent="0.2">
      <c r="A132" s="25" t="s">
        <v>89</v>
      </c>
      <c r="B132" s="25" t="s">
        <v>178</v>
      </c>
      <c r="C132" s="25"/>
      <c r="D132" s="26">
        <v>6</v>
      </c>
      <c r="E132" s="26">
        <v>3230</v>
      </c>
      <c r="F132" s="26">
        <v>3236</v>
      </c>
      <c r="G132" s="27">
        <v>99.814585908529054</v>
      </c>
      <c r="H132" s="25"/>
      <c r="I132" s="26">
        <v>3</v>
      </c>
      <c r="J132" s="26">
        <v>382</v>
      </c>
      <c r="K132" s="26">
        <v>385</v>
      </c>
      <c r="L132" s="27">
        <v>99.220779220779221</v>
      </c>
    </row>
    <row r="133" spans="1:12" s="17" customFormat="1" ht="17.25" customHeight="1" x14ac:dyDescent="0.2">
      <c r="A133" s="25" t="s">
        <v>101</v>
      </c>
      <c r="B133" s="25" t="s">
        <v>223</v>
      </c>
      <c r="C133" s="25"/>
      <c r="D133" s="26">
        <v>103</v>
      </c>
      <c r="E133" s="26">
        <v>2773</v>
      </c>
      <c r="F133" s="26">
        <v>2876</v>
      </c>
      <c r="G133" s="27">
        <v>96.418636995827541</v>
      </c>
      <c r="H133" s="25"/>
      <c r="I133" s="26">
        <v>1</v>
      </c>
      <c r="J133" s="26">
        <v>127</v>
      </c>
      <c r="K133" s="26">
        <v>128</v>
      </c>
      <c r="L133" s="27">
        <v>99.21875</v>
      </c>
    </row>
    <row r="134" spans="1:12" s="17" customFormat="1" ht="17.25" customHeight="1" x14ac:dyDescent="0.2">
      <c r="A134" s="25" t="s">
        <v>152</v>
      </c>
      <c r="B134" s="25" t="s">
        <v>8</v>
      </c>
      <c r="C134" s="25"/>
      <c r="D134" s="26">
        <v>47</v>
      </c>
      <c r="E134" s="26">
        <v>3193</v>
      </c>
      <c r="F134" s="26">
        <v>3240</v>
      </c>
      <c r="G134" s="27">
        <v>98.549382716049379</v>
      </c>
      <c r="H134" s="25"/>
      <c r="I134" s="26">
        <v>19</v>
      </c>
      <c r="J134" s="26">
        <v>2350</v>
      </c>
      <c r="K134" s="26">
        <v>2369</v>
      </c>
      <c r="L134" s="27">
        <v>99.197973828619666</v>
      </c>
    </row>
    <row r="135" spans="1:12" s="17" customFormat="1" ht="17.25" customHeight="1" x14ac:dyDescent="0.2">
      <c r="A135" s="25" t="s">
        <v>13</v>
      </c>
      <c r="B135" s="25" t="s">
        <v>204</v>
      </c>
      <c r="C135" s="25"/>
      <c r="D135" s="26">
        <v>1</v>
      </c>
      <c r="E135" s="26">
        <v>3905</v>
      </c>
      <c r="F135" s="26">
        <v>3906</v>
      </c>
      <c r="G135" s="27">
        <v>99.974398361495133</v>
      </c>
      <c r="H135" s="25"/>
      <c r="I135" s="26">
        <v>1</v>
      </c>
      <c r="J135" s="26">
        <v>120</v>
      </c>
      <c r="K135" s="26">
        <v>121</v>
      </c>
      <c r="L135" s="27">
        <v>99.173553719008268</v>
      </c>
    </row>
    <row r="136" spans="1:12" s="17" customFormat="1" ht="17.25" customHeight="1" x14ac:dyDescent="0.2">
      <c r="A136" s="25" t="s">
        <v>48</v>
      </c>
      <c r="B136" s="25" t="s">
        <v>186</v>
      </c>
      <c r="C136" s="25"/>
      <c r="D136" s="26">
        <v>0</v>
      </c>
      <c r="E136" s="26">
        <v>273</v>
      </c>
      <c r="F136" s="26">
        <v>273</v>
      </c>
      <c r="G136" s="27">
        <v>100</v>
      </c>
      <c r="H136" s="25"/>
      <c r="I136" s="26">
        <v>1</v>
      </c>
      <c r="J136" s="26">
        <v>116</v>
      </c>
      <c r="K136" s="26">
        <v>117</v>
      </c>
      <c r="L136" s="27">
        <v>99.145299145299148</v>
      </c>
    </row>
    <row r="137" spans="1:12" s="17" customFormat="1" ht="17.25" customHeight="1" x14ac:dyDescent="0.2">
      <c r="A137" s="25" t="s">
        <v>129</v>
      </c>
      <c r="B137" s="25" t="s">
        <v>256</v>
      </c>
      <c r="C137" s="25"/>
      <c r="D137" s="26">
        <v>8</v>
      </c>
      <c r="E137" s="26">
        <v>6149</v>
      </c>
      <c r="F137" s="26">
        <v>6157</v>
      </c>
      <c r="G137" s="27">
        <v>99.870066590872185</v>
      </c>
      <c r="H137" s="25"/>
      <c r="I137" s="26">
        <v>2</v>
      </c>
      <c r="J137" s="26">
        <v>229</v>
      </c>
      <c r="K137" s="26">
        <v>231</v>
      </c>
      <c r="L137" s="27">
        <v>99.134199134199136</v>
      </c>
    </row>
    <row r="138" spans="1:12" s="17" customFormat="1" ht="17.25" customHeight="1" x14ac:dyDescent="0.2">
      <c r="A138" s="25" t="s">
        <v>25</v>
      </c>
      <c r="B138" s="25" t="s">
        <v>26</v>
      </c>
      <c r="C138" s="25"/>
      <c r="D138" s="26">
        <v>219</v>
      </c>
      <c r="E138" s="26">
        <v>3647</v>
      </c>
      <c r="F138" s="26">
        <v>3866</v>
      </c>
      <c r="G138" s="27">
        <v>94.335230212105529</v>
      </c>
      <c r="H138" s="25"/>
      <c r="I138" s="26">
        <v>11</v>
      </c>
      <c r="J138" s="26">
        <v>1258</v>
      </c>
      <c r="K138" s="26">
        <v>1269</v>
      </c>
      <c r="L138" s="27">
        <v>99.133175728920406</v>
      </c>
    </row>
    <row r="139" spans="1:12" s="17" customFormat="1" ht="17.25" customHeight="1" x14ac:dyDescent="0.2">
      <c r="A139" s="25" t="s">
        <v>103</v>
      </c>
      <c r="B139" s="25" t="s">
        <v>212</v>
      </c>
      <c r="C139" s="25"/>
      <c r="D139" s="26">
        <v>4</v>
      </c>
      <c r="E139" s="26">
        <v>28538</v>
      </c>
      <c r="F139" s="26">
        <v>28542</v>
      </c>
      <c r="G139" s="27">
        <v>99.985985565132083</v>
      </c>
      <c r="H139" s="25"/>
      <c r="I139" s="26">
        <v>7</v>
      </c>
      <c r="J139" s="26">
        <v>784</v>
      </c>
      <c r="K139" s="26">
        <v>791</v>
      </c>
      <c r="L139" s="27">
        <v>99.115044247787608</v>
      </c>
    </row>
    <row r="140" spans="1:12" s="17" customFormat="1" ht="17.25" customHeight="1" x14ac:dyDescent="0.2">
      <c r="A140" s="25" t="s">
        <v>120</v>
      </c>
      <c r="B140" s="25" t="s">
        <v>182</v>
      </c>
      <c r="C140" s="25"/>
      <c r="D140" s="26">
        <v>3</v>
      </c>
      <c r="E140" s="26">
        <v>5688</v>
      </c>
      <c r="F140" s="26">
        <v>5691</v>
      </c>
      <c r="G140" s="27">
        <v>99.947285187137581</v>
      </c>
      <c r="H140" s="25"/>
      <c r="I140" s="26">
        <v>43</v>
      </c>
      <c r="J140" s="26">
        <v>4583</v>
      </c>
      <c r="K140" s="26">
        <v>4626</v>
      </c>
      <c r="L140" s="27">
        <v>99.070471249459573</v>
      </c>
    </row>
    <row r="141" spans="1:12" s="17" customFormat="1" ht="17.25" customHeight="1" x14ac:dyDescent="0.2">
      <c r="A141" s="25" t="s">
        <v>37</v>
      </c>
      <c r="B141" s="25" t="s">
        <v>40</v>
      </c>
      <c r="C141" s="25"/>
      <c r="D141" s="26">
        <v>33</v>
      </c>
      <c r="E141" s="26">
        <v>3465</v>
      </c>
      <c r="F141" s="26">
        <v>3498</v>
      </c>
      <c r="G141" s="27">
        <v>99.056603773584911</v>
      </c>
      <c r="H141" s="25"/>
      <c r="I141" s="26">
        <v>9</v>
      </c>
      <c r="J141" s="26">
        <v>932</v>
      </c>
      <c r="K141" s="26">
        <v>941</v>
      </c>
      <c r="L141" s="27">
        <v>99.043570669500525</v>
      </c>
    </row>
    <row r="142" spans="1:12" s="17" customFormat="1" ht="17.25" customHeight="1" x14ac:dyDescent="0.2">
      <c r="A142" s="25" t="s">
        <v>112</v>
      </c>
      <c r="B142" s="25" t="s">
        <v>177</v>
      </c>
      <c r="C142" s="25"/>
      <c r="D142" s="26">
        <v>13</v>
      </c>
      <c r="E142" s="26">
        <v>23185</v>
      </c>
      <c r="F142" s="26">
        <v>23198</v>
      </c>
      <c r="G142" s="27">
        <v>99.943960686266053</v>
      </c>
      <c r="H142" s="25"/>
      <c r="I142" s="26">
        <v>44</v>
      </c>
      <c r="J142" s="26">
        <v>4418</v>
      </c>
      <c r="K142" s="26">
        <v>4462</v>
      </c>
      <c r="L142" s="27">
        <v>99.013895114298521</v>
      </c>
    </row>
    <row r="143" spans="1:12" s="17" customFormat="1" ht="17.25" customHeight="1" x14ac:dyDescent="0.2">
      <c r="A143" s="25" t="s">
        <v>90</v>
      </c>
      <c r="B143" s="25" t="s">
        <v>183</v>
      </c>
      <c r="C143" s="25"/>
      <c r="D143" s="26">
        <v>7</v>
      </c>
      <c r="E143" s="26">
        <v>4961</v>
      </c>
      <c r="F143" s="26">
        <v>4968</v>
      </c>
      <c r="G143" s="27">
        <v>99.859098228663441</v>
      </c>
      <c r="H143" s="25"/>
      <c r="I143" s="26">
        <v>11</v>
      </c>
      <c r="J143" s="26">
        <v>1048</v>
      </c>
      <c r="K143" s="26">
        <v>1059</v>
      </c>
      <c r="L143" s="27">
        <v>98.961284230406036</v>
      </c>
    </row>
    <row r="144" spans="1:12" s="17" customFormat="1" ht="17.25" customHeight="1" x14ac:dyDescent="0.2">
      <c r="A144" s="25" t="s">
        <v>94</v>
      </c>
      <c r="B144" s="25" t="s">
        <v>20</v>
      </c>
      <c r="C144" s="25"/>
      <c r="D144" s="26">
        <v>767</v>
      </c>
      <c r="E144" s="26">
        <v>4161</v>
      </c>
      <c r="F144" s="26">
        <v>4928</v>
      </c>
      <c r="G144" s="27">
        <v>84.435876623376629</v>
      </c>
      <c r="H144" s="25"/>
      <c r="I144" s="26">
        <v>11</v>
      </c>
      <c r="J144" s="26">
        <v>976</v>
      </c>
      <c r="K144" s="26">
        <v>987</v>
      </c>
      <c r="L144" s="27">
        <v>98.885511651469102</v>
      </c>
    </row>
    <row r="145" spans="1:12" s="17" customFormat="1" ht="17.25" customHeight="1" x14ac:dyDescent="0.2">
      <c r="A145" s="25" t="s">
        <v>141</v>
      </c>
      <c r="B145" s="25" t="s">
        <v>221</v>
      </c>
      <c r="C145" s="25"/>
      <c r="D145" s="26">
        <v>269</v>
      </c>
      <c r="E145" s="26">
        <v>6876</v>
      </c>
      <c r="F145" s="26">
        <v>7145</v>
      </c>
      <c r="G145" s="27">
        <v>96.235129461161648</v>
      </c>
      <c r="H145" s="25"/>
      <c r="I145" s="26">
        <v>10</v>
      </c>
      <c r="J145" s="26">
        <v>868</v>
      </c>
      <c r="K145" s="26">
        <v>878</v>
      </c>
      <c r="L145" s="27">
        <v>98.861047835990888</v>
      </c>
    </row>
    <row r="146" spans="1:12" s="17" customFormat="1" ht="17.25" customHeight="1" x14ac:dyDescent="0.2">
      <c r="A146" s="25" t="s">
        <v>36</v>
      </c>
      <c r="B146" s="25" t="s">
        <v>179</v>
      </c>
      <c r="C146" s="25"/>
      <c r="D146" s="26">
        <v>12</v>
      </c>
      <c r="E146" s="26">
        <v>6089</v>
      </c>
      <c r="F146" s="26">
        <v>6101</v>
      </c>
      <c r="G146" s="27">
        <v>99.803310932633991</v>
      </c>
      <c r="H146" s="25"/>
      <c r="I146" s="26">
        <v>49</v>
      </c>
      <c r="J146" s="26">
        <v>4209</v>
      </c>
      <c r="K146" s="26">
        <v>4258</v>
      </c>
      <c r="L146" s="27">
        <v>98.849224988257404</v>
      </c>
    </row>
    <row r="147" spans="1:12" s="17" customFormat="1" ht="17.25" customHeight="1" x14ac:dyDescent="0.2">
      <c r="A147" s="25" t="s">
        <v>147</v>
      </c>
      <c r="B147" s="25" t="s">
        <v>178</v>
      </c>
      <c r="C147" s="25"/>
      <c r="D147" s="26">
        <v>0</v>
      </c>
      <c r="E147" s="26">
        <v>5262</v>
      </c>
      <c r="F147" s="26">
        <v>5262</v>
      </c>
      <c r="G147" s="27">
        <v>100</v>
      </c>
      <c r="H147" s="25"/>
      <c r="I147" s="26">
        <v>2</v>
      </c>
      <c r="J147" s="26">
        <v>162</v>
      </c>
      <c r="K147" s="26">
        <v>164</v>
      </c>
      <c r="L147" s="27">
        <v>98.780487804878049</v>
      </c>
    </row>
    <row r="148" spans="1:12" s="17" customFormat="1" ht="17.25" customHeight="1" x14ac:dyDescent="0.2">
      <c r="A148" s="25" t="s">
        <v>4</v>
      </c>
      <c r="B148" s="25" t="s">
        <v>21</v>
      </c>
      <c r="C148" s="25"/>
      <c r="D148" s="26">
        <v>1507</v>
      </c>
      <c r="E148" s="26">
        <v>12358</v>
      </c>
      <c r="F148" s="26">
        <v>13865</v>
      </c>
      <c r="G148" s="27">
        <v>89.130905156869815</v>
      </c>
      <c r="H148" s="25"/>
      <c r="I148" s="26">
        <v>22</v>
      </c>
      <c r="J148" s="26">
        <v>1763</v>
      </c>
      <c r="K148" s="26">
        <v>1785</v>
      </c>
      <c r="L148" s="27">
        <v>98.767507002801125</v>
      </c>
    </row>
    <row r="149" spans="1:12" s="17" customFormat="1" ht="17.25" customHeight="1" x14ac:dyDescent="0.2">
      <c r="A149" s="25" t="s">
        <v>110</v>
      </c>
      <c r="B149" s="25" t="s">
        <v>178</v>
      </c>
      <c r="C149" s="25"/>
      <c r="D149" s="26">
        <v>0</v>
      </c>
      <c r="E149" s="26">
        <v>1011</v>
      </c>
      <c r="F149" s="26">
        <v>1011</v>
      </c>
      <c r="G149" s="27">
        <v>100</v>
      </c>
      <c r="H149" s="25"/>
      <c r="I149" s="26">
        <v>1</v>
      </c>
      <c r="J149" s="26">
        <v>76</v>
      </c>
      <c r="K149" s="26">
        <v>77</v>
      </c>
      <c r="L149" s="27">
        <v>98.701298701298697</v>
      </c>
    </row>
    <row r="150" spans="1:12" s="17" customFormat="1" ht="17.25" customHeight="1" x14ac:dyDescent="0.2">
      <c r="A150" s="25" t="s">
        <v>141</v>
      </c>
      <c r="B150" s="25" t="s">
        <v>142</v>
      </c>
      <c r="C150" s="25"/>
      <c r="D150" s="26">
        <v>349</v>
      </c>
      <c r="E150" s="26">
        <v>5233</v>
      </c>
      <c r="F150" s="26">
        <v>5582</v>
      </c>
      <c r="G150" s="27">
        <v>93.747760659261914</v>
      </c>
      <c r="H150" s="25"/>
      <c r="I150" s="26">
        <v>70</v>
      </c>
      <c r="J150" s="26">
        <v>5166</v>
      </c>
      <c r="K150" s="26">
        <v>5236</v>
      </c>
      <c r="L150" s="27">
        <v>98.663101604278069</v>
      </c>
    </row>
    <row r="151" spans="1:12" s="17" customFormat="1" ht="17.25" customHeight="1" x14ac:dyDescent="0.2">
      <c r="A151" s="25" t="s">
        <v>95</v>
      </c>
      <c r="B151" s="25" t="s">
        <v>182</v>
      </c>
      <c r="C151" s="25"/>
      <c r="D151" s="26">
        <v>0</v>
      </c>
      <c r="E151" s="26">
        <v>2579</v>
      </c>
      <c r="F151" s="26">
        <v>2579</v>
      </c>
      <c r="G151" s="27">
        <v>100</v>
      </c>
      <c r="H151" s="25"/>
      <c r="I151" s="26">
        <v>7</v>
      </c>
      <c r="J151" s="26">
        <v>484</v>
      </c>
      <c r="K151" s="26">
        <v>491</v>
      </c>
      <c r="L151" s="27">
        <v>98.574338085539708</v>
      </c>
    </row>
    <row r="152" spans="1:12" s="17" customFormat="1" ht="17.25" customHeight="1" x14ac:dyDescent="0.2">
      <c r="A152" s="25" t="s">
        <v>152</v>
      </c>
      <c r="B152" s="25" t="s">
        <v>10</v>
      </c>
      <c r="C152" s="25"/>
      <c r="D152" s="26">
        <v>122</v>
      </c>
      <c r="E152" s="26">
        <v>3349</v>
      </c>
      <c r="F152" s="26">
        <v>3471</v>
      </c>
      <c r="G152" s="27">
        <v>96.485162777297603</v>
      </c>
      <c r="H152" s="25"/>
      <c r="I152" s="26">
        <v>6</v>
      </c>
      <c r="J152" s="26">
        <v>413</v>
      </c>
      <c r="K152" s="26">
        <v>419</v>
      </c>
      <c r="L152" s="27">
        <v>98.56801909307876</v>
      </c>
    </row>
    <row r="153" spans="1:12" s="17" customFormat="1" ht="17.25" customHeight="1" x14ac:dyDescent="0.2">
      <c r="A153" s="25" t="s">
        <v>151</v>
      </c>
      <c r="B153" s="25" t="s">
        <v>21</v>
      </c>
      <c r="C153" s="25"/>
      <c r="D153" s="26">
        <v>271</v>
      </c>
      <c r="E153" s="26">
        <v>3596</v>
      </c>
      <c r="F153" s="26">
        <v>3867</v>
      </c>
      <c r="G153" s="27">
        <v>92.991983449702616</v>
      </c>
      <c r="H153" s="25"/>
      <c r="I153" s="26">
        <v>17</v>
      </c>
      <c r="J153" s="26">
        <v>1131</v>
      </c>
      <c r="K153" s="26">
        <v>1148</v>
      </c>
      <c r="L153" s="27">
        <v>98.519163763066203</v>
      </c>
    </row>
    <row r="154" spans="1:12" s="17" customFormat="1" ht="17.25" customHeight="1" x14ac:dyDescent="0.2">
      <c r="A154" s="25" t="s">
        <v>59</v>
      </c>
      <c r="B154" s="25" t="s">
        <v>194</v>
      </c>
      <c r="C154" s="25"/>
      <c r="D154" s="26">
        <v>0</v>
      </c>
      <c r="E154" s="26">
        <v>2541</v>
      </c>
      <c r="F154" s="26">
        <v>2541</v>
      </c>
      <c r="G154" s="27">
        <v>100</v>
      </c>
      <c r="H154" s="25"/>
      <c r="I154" s="26">
        <v>1</v>
      </c>
      <c r="J154" s="26">
        <v>65</v>
      </c>
      <c r="K154" s="26">
        <v>66</v>
      </c>
      <c r="L154" s="27">
        <v>98.484848484848484</v>
      </c>
    </row>
    <row r="155" spans="1:12" s="17" customFormat="1" ht="17.25" customHeight="1" x14ac:dyDescent="0.2">
      <c r="A155" s="25" t="s">
        <v>90</v>
      </c>
      <c r="B155" s="25" t="s">
        <v>177</v>
      </c>
      <c r="C155" s="25"/>
      <c r="D155" s="26">
        <v>114</v>
      </c>
      <c r="E155" s="26">
        <v>6136</v>
      </c>
      <c r="F155" s="26">
        <v>6250</v>
      </c>
      <c r="G155" s="27">
        <v>98.176000000000002</v>
      </c>
      <c r="H155" s="25"/>
      <c r="I155" s="26">
        <v>1</v>
      </c>
      <c r="J155" s="26">
        <v>64</v>
      </c>
      <c r="K155" s="26">
        <v>65</v>
      </c>
      <c r="L155" s="27">
        <v>98.461538461538467</v>
      </c>
    </row>
    <row r="156" spans="1:12" s="17" customFormat="1" ht="17.25" customHeight="1" x14ac:dyDescent="0.2">
      <c r="A156" s="25" t="s">
        <v>112</v>
      </c>
      <c r="B156" s="25" t="s">
        <v>24</v>
      </c>
      <c r="C156" s="25"/>
      <c r="D156" s="26">
        <v>229</v>
      </c>
      <c r="E156" s="26">
        <v>8490</v>
      </c>
      <c r="F156" s="26">
        <v>8719</v>
      </c>
      <c r="G156" s="27">
        <v>97.373552012845508</v>
      </c>
      <c r="H156" s="25"/>
      <c r="I156" s="26">
        <v>109</v>
      </c>
      <c r="J156" s="26">
        <v>6826</v>
      </c>
      <c r="K156" s="26">
        <v>6935</v>
      </c>
      <c r="L156" s="27">
        <v>98.42826243691421</v>
      </c>
    </row>
    <row r="157" spans="1:12" s="17" customFormat="1" ht="17.25" customHeight="1" x14ac:dyDescent="0.2">
      <c r="A157" s="25" t="s">
        <v>141</v>
      </c>
      <c r="B157" s="25" t="s">
        <v>58</v>
      </c>
      <c r="C157" s="25"/>
      <c r="D157" s="26">
        <v>71</v>
      </c>
      <c r="E157" s="26">
        <v>7652</v>
      </c>
      <c r="F157" s="26">
        <v>7723</v>
      </c>
      <c r="G157" s="27">
        <v>99.080668134144759</v>
      </c>
      <c r="H157" s="25"/>
      <c r="I157" s="26">
        <v>1</v>
      </c>
      <c r="J157" s="26">
        <v>59</v>
      </c>
      <c r="K157" s="26">
        <v>60</v>
      </c>
      <c r="L157" s="27">
        <v>98.333333333333329</v>
      </c>
    </row>
    <row r="158" spans="1:12" s="17" customFormat="1" ht="17.25" customHeight="1" x14ac:dyDescent="0.2">
      <c r="A158" s="25" t="s">
        <v>143</v>
      </c>
      <c r="B158" s="25" t="s">
        <v>178</v>
      </c>
      <c r="C158" s="25"/>
      <c r="D158" s="26">
        <v>4</v>
      </c>
      <c r="E158" s="26">
        <v>5021</v>
      </c>
      <c r="F158" s="26">
        <v>5025</v>
      </c>
      <c r="G158" s="27">
        <v>99.920398009950247</v>
      </c>
      <c r="H158" s="25"/>
      <c r="I158" s="26">
        <v>7</v>
      </c>
      <c r="J158" s="26">
        <v>412</v>
      </c>
      <c r="K158" s="26">
        <v>419</v>
      </c>
      <c r="L158" s="27">
        <v>98.329355608591882</v>
      </c>
    </row>
    <row r="159" spans="1:12" s="17" customFormat="1" ht="17.25" customHeight="1" x14ac:dyDescent="0.2">
      <c r="A159" s="25" t="s">
        <v>84</v>
      </c>
      <c r="B159" s="25" t="s">
        <v>181</v>
      </c>
      <c r="C159" s="25"/>
      <c r="D159" s="26">
        <v>0</v>
      </c>
      <c r="E159" s="26">
        <v>1653</v>
      </c>
      <c r="F159" s="26">
        <v>1653</v>
      </c>
      <c r="G159" s="27">
        <v>100</v>
      </c>
      <c r="H159" s="25"/>
      <c r="I159" s="26">
        <v>6</v>
      </c>
      <c r="J159" s="26">
        <v>352</v>
      </c>
      <c r="K159" s="26">
        <v>358</v>
      </c>
      <c r="L159" s="27">
        <v>98.324022346368722</v>
      </c>
    </row>
    <row r="160" spans="1:12" s="17" customFormat="1" ht="17.25" customHeight="1" x14ac:dyDescent="0.2">
      <c r="A160" s="25" t="s">
        <v>103</v>
      </c>
      <c r="B160" s="25" t="s">
        <v>30</v>
      </c>
      <c r="C160" s="25"/>
      <c r="D160" s="26">
        <v>148</v>
      </c>
      <c r="E160" s="26">
        <v>4695</v>
      </c>
      <c r="F160" s="26">
        <v>4843</v>
      </c>
      <c r="G160" s="27">
        <v>96.94404294858559</v>
      </c>
      <c r="H160" s="25"/>
      <c r="I160" s="26">
        <v>51</v>
      </c>
      <c r="J160" s="26">
        <v>2956</v>
      </c>
      <c r="K160" s="26">
        <v>3007</v>
      </c>
      <c r="L160" s="27">
        <v>98.303957432657128</v>
      </c>
    </row>
    <row r="161" spans="1:12" s="17" customFormat="1" ht="17.25" customHeight="1" x14ac:dyDescent="0.2">
      <c r="A161" s="25" t="s">
        <v>93</v>
      </c>
      <c r="B161" s="25" t="s">
        <v>178</v>
      </c>
      <c r="C161" s="25"/>
      <c r="D161" s="26">
        <v>4</v>
      </c>
      <c r="E161" s="26">
        <v>2080</v>
      </c>
      <c r="F161" s="26">
        <v>2084</v>
      </c>
      <c r="G161" s="27">
        <v>99.808061420345496</v>
      </c>
      <c r="H161" s="25"/>
      <c r="I161" s="26">
        <v>4</v>
      </c>
      <c r="J161" s="26">
        <v>228</v>
      </c>
      <c r="K161" s="26">
        <v>232</v>
      </c>
      <c r="L161" s="27">
        <v>98.275862068965523</v>
      </c>
    </row>
    <row r="162" spans="1:12" s="17" customFormat="1" ht="17.25" customHeight="1" x14ac:dyDescent="0.2">
      <c r="A162" s="25" t="s">
        <v>48</v>
      </c>
      <c r="B162" s="25" t="s">
        <v>208</v>
      </c>
      <c r="C162" s="25"/>
      <c r="D162" s="26">
        <v>1</v>
      </c>
      <c r="E162" s="26">
        <v>275</v>
      </c>
      <c r="F162" s="26">
        <v>276</v>
      </c>
      <c r="G162" s="27">
        <v>99.637681159420296</v>
      </c>
      <c r="H162" s="25"/>
      <c r="I162" s="26">
        <v>5</v>
      </c>
      <c r="J162" s="26">
        <v>266</v>
      </c>
      <c r="K162" s="26">
        <v>271</v>
      </c>
      <c r="L162" s="27">
        <v>98.154981549815503</v>
      </c>
    </row>
    <row r="163" spans="1:12" s="17" customFormat="1" ht="17.25" customHeight="1" x14ac:dyDescent="0.2">
      <c r="A163" s="25" t="s">
        <v>13</v>
      </c>
      <c r="B163" s="25" t="s">
        <v>17</v>
      </c>
      <c r="C163" s="25"/>
      <c r="D163" s="26">
        <v>9</v>
      </c>
      <c r="E163" s="26">
        <v>2354</v>
      </c>
      <c r="F163" s="26">
        <v>2363</v>
      </c>
      <c r="G163" s="27">
        <v>99.619128226830298</v>
      </c>
      <c r="H163" s="25"/>
      <c r="I163" s="26">
        <v>5</v>
      </c>
      <c r="J163" s="26">
        <v>255</v>
      </c>
      <c r="K163" s="26">
        <v>260</v>
      </c>
      <c r="L163" s="27">
        <v>98.07692307692308</v>
      </c>
    </row>
    <row r="164" spans="1:12" s="17" customFormat="1" ht="17.25" customHeight="1" x14ac:dyDescent="0.2">
      <c r="A164" s="25" t="s">
        <v>155</v>
      </c>
      <c r="B164" s="25" t="s">
        <v>178</v>
      </c>
      <c r="C164" s="25"/>
      <c r="D164" s="26">
        <v>3</v>
      </c>
      <c r="E164" s="26">
        <v>4296</v>
      </c>
      <c r="F164" s="26">
        <v>4299</v>
      </c>
      <c r="G164" s="27">
        <v>99.930216329378922</v>
      </c>
      <c r="H164" s="25"/>
      <c r="I164" s="26">
        <v>32</v>
      </c>
      <c r="J164" s="26">
        <v>1621</v>
      </c>
      <c r="K164" s="26">
        <v>1653</v>
      </c>
      <c r="L164" s="27">
        <v>98.064125831820931</v>
      </c>
    </row>
    <row r="165" spans="1:12" s="17" customFormat="1" ht="17.25" customHeight="1" x14ac:dyDescent="0.2">
      <c r="A165" s="25" t="s">
        <v>150</v>
      </c>
      <c r="B165" s="25" t="s">
        <v>24</v>
      </c>
      <c r="C165" s="25"/>
      <c r="D165" s="26">
        <v>142</v>
      </c>
      <c r="E165" s="26">
        <v>3360</v>
      </c>
      <c r="F165" s="26">
        <v>3502</v>
      </c>
      <c r="G165" s="27">
        <v>95.945174186179329</v>
      </c>
      <c r="H165" s="25"/>
      <c r="I165" s="26">
        <v>27</v>
      </c>
      <c r="J165" s="26">
        <v>1327</v>
      </c>
      <c r="K165" s="26">
        <v>1354</v>
      </c>
      <c r="L165" s="27">
        <v>98.005908419497786</v>
      </c>
    </row>
    <row r="166" spans="1:12" s="17" customFormat="1" ht="17.25" customHeight="1" x14ac:dyDescent="0.2">
      <c r="A166" s="25" t="s">
        <v>98</v>
      </c>
      <c r="B166" s="25" t="s">
        <v>21</v>
      </c>
      <c r="C166" s="25"/>
      <c r="D166" s="26">
        <v>282</v>
      </c>
      <c r="E166" s="26">
        <v>17478</v>
      </c>
      <c r="F166" s="26">
        <v>17760</v>
      </c>
      <c r="G166" s="27">
        <v>98.412162162162161</v>
      </c>
      <c r="H166" s="25"/>
      <c r="I166" s="26">
        <v>165</v>
      </c>
      <c r="J166" s="26">
        <v>7983</v>
      </c>
      <c r="K166" s="26">
        <v>8148</v>
      </c>
      <c r="L166" s="27">
        <v>97.974963181148752</v>
      </c>
    </row>
    <row r="167" spans="1:12" s="17" customFormat="1" ht="17.25" customHeight="1" x14ac:dyDescent="0.2">
      <c r="A167" s="25" t="s">
        <v>25</v>
      </c>
      <c r="B167" s="25" t="s">
        <v>34</v>
      </c>
      <c r="C167" s="25"/>
      <c r="D167" s="26">
        <v>2475</v>
      </c>
      <c r="E167" s="26">
        <v>16998</v>
      </c>
      <c r="F167" s="26">
        <v>19473</v>
      </c>
      <c r="G167" s="27">
        <v>87.290093976274846</v>
      </c>
      <c r="H167" s="25"/>
      <c r="I167" s="26">
        <v>106</v>
      </c>
      <c r="J167" s="26">
        <v>5123</v>
      </c>
      <c r="K167" s="26">
        <v>5229</v>
      </c>
      <c r="L167" s="27">
        <v>97.972843755976285</v>
      </c>
    </row>
    <row r="168" spans="1:12" s="17" customFormat="1" ht="17.25" customHeight="1" x14ac:dyDescent="0.2">
      <c r="A168" s="25" t="s">
        <v>139</v>
      </c>
      <c r="B168" s="25" t="s">
        <v>183</v>
      </c>
      <c r="C168" s="25"/>
      <c r="D168" s="26">
        <v>0</v>
      </c>
      <c r="E168" s="26">
        <v>1268</v>
      </c>
      <c r="F168" s="26">
        <v>1268</v>
      </c>
      <c r="G168" s="27">
        <v>100</v>
      </c>
      <c r="H168" s="25"/>
      <c r="I168" s="26">
        <v>1</v>
      </c>
      <c r="J168" s="26">
        <v>48</v>
      </c>
      <c r="K168" s="26">
        <v>49</v>
      </c>
      <c r="L168" s="27">
        <v>97.959183673469383</v>
      </c>
    </row>
    <row r="169" spans="1:12" s="17" customFormat="1" ht="17.25" customHeight="1" x14ac:dyDescent="0.2">
      <c r="A169" s="25" t="s">
        <v>98</v>
      </c>
      <c r="B169" s="25" t="s">
        <v>181</v>
      </c>
      <c r="C169" s="25"/>
      <c r="D169" s="26">
        <v>100</v>
      </c>
      <c r="E169" s="26">
        <v>6314</v>
      </c>
      <c r="F169" s="26">
        <v>6414</v>
      </c>
      <c r="G169" s="27">
        <v>98.440910508263173</v>
      </c>
      <c r="H169" s="25"/>
      <c r="I169" s="26">
        <v>5</v>
      </c>
      <c r="J169" s="26">
        <v>235</v>
      </c>
      <c r="K169" s="26">
        <v>240</v>
      </c>
      <c r="L169" s="27">
        <v>97.916666666666671</v>
      </c>
    </row>
    <row r="170" spans="1:12" s="17" customFormat="1" ht="17.25" customHeight="1" x14ac:dyDescent="0.2">
      <c r="A170" s="25" t="s">
        <v>100</v>
      </c>
      <c r="B170" s="25" t="s">
        <v>219</v>
      </c>
      <c r="C170" s="25"/>
      <c r="D170" s="26">
        <v>3</v>
      </c>
      <c r="E170" s="26">
        <v>2068</v>
      </c>
      <c r="F170" s="26">
        <v>2071</v>
      </c>
      <c r="G170" s="27">
        <v>99.855142443264128</v>
      </c>
      <c r="H170" s="25"/>
      <c r="I170" s="26">
        <v>1</v>
      </c>
      <c r="J170" s="26">
        <v>47</v>
      </c>
      <c r="K170" s="26">
        <v>48</v>
      </c>
      <c r="L170" s="27">
        <v>97.916666666666671</v>
      </c>
    </row>
    <row r="171" spans="1:12" s="17" customFormat="1" ht="17.25" customHeight="1" x14ac:dyDescent="0.2">
      <c r="A171" s="25" t="s">
        <v>129</v>
      </c>
      <c r="B171" s="25" t="s">
        <v>7</v>
      </c>
      <c r="C171" s="25"/>
      <c r="D171" s="26">
        <v>506</v>
      </c>
      <c r="E171" s="26">
        <v>3317</v>
      </c>
      <c r="F171" s="26">
        <v>3823</v>
      </c>
      <c r="G171" s="27">
        <v>86.764321213706509</v>
      </c>
      <c r="H171" s="25"/>
      <c r="I171" s="26">
        <v>66</v>
      </c>
      <c r="J171" s="26">
        <v>3093</v>
      </c>
      <c r="K171" s="26">
        <v>3159</v>
      </c>
      <c r="L171" s="27">
        <v>97.910731244064579</v>
      </c>
    </row>
    <row r="172" spans="1:12" s="17" customFormat="1" ht="17.25" customHeight="1" x14ac:dyDescent="0.2">
      <c r="A172" s="25" t="s">
        <v>70</v>
      </c>
      <c r="B172" s="25" t="s">
        <v>71</v>
      </c>
      <c r="C172" s="25"/>
      <c r="D172" s="26">
        <v>629</v>
      </c>
      <c r="E172" s="26">
        <v>12616</v>
      </c>
      <c r="F172" s="26">
        <v>13245</v>
      </c>
      <c r="G172" s="27">
        <v>95.251038127595322</v>
      </c>
      <c r="H172" s="25"/>
      <c r="I172" s="26">
        <v>26</v>
      </c>
      <c r="J172" s="26">
        <v>1218</v>
      </c>
      <c r="K172" s="26">
        <v>1244</v>
      </c>
      <c r="L172" s="27">
        <v>97.909967845659168</v>
      </c>
    </row>
    <row r="173" spans="1:12" s="16" customFormat="1" ht="17.25" customHeight="1" x14ac:dyDescent="0.2">
      <c r="A173" s="25" t="s">
        <v>37</v>
      </c>
      <c r="B173" s="25" t="s">
        <v>41</v>
      </c>
      <c r="C173" s="25"/>
      <c r="D173" s="26">
        <v>1016</v>
      </c>
      <c r="E173" s="26">
        <v>15879</v>
      </c>
      <c r="F173" s="26">
        <v>16895</v>
      </c>
      <c r="G173" s="27">
        <v>93.9863865048831</v>
      </c>
      <c r="H173" s="25"/>
      <c r="I173" s="26">
        <v>73</v>
      </c>
      <c r="J173" s="26">
        <v>3144</v>
      </c>
      <c r="K173" s="26">
        <v>3217</v>
      </c>
      <c r="L173" s="27">
        <v>97.730805097917312</v>
      </c>
    </row>
    <row r="174" spans="1:12" s="17" customFormat="1" ht="17.25" customHeight="1" x14ac:dyDescent="0.2">
      <c r="A174" s="25" t="s">
        <v>103</v>
      </c>
      <c r="B174" s="25" t="s">
        <v>8</v>
      </c>
      <c r="C174" s="25"/>
      <c r="D174" s="26">
        <v>154</v>
      </c>
      <c r="E174" s="26">
        <v>3443</v>
      </c>
      <c r="F174" s="26">
        <v>3597</v>
      </c>
      <c r="G174" s="27">
        <v>95.718654434250766</v>
      </c>
      <c r="H174" s="25"/>
      <c r="I174" s="26">
        <v>54</v>
      </c>
      <c r="J174" s="26">
        <v>2252</v>
      </c>
      <c r="K174" s="26">
        <v>2306</v>
      </c>
      <c r="L174" s="27">
        <v>97.658282740676498</v>
      </c>
    </row>
    <row r="175" spans="1:12" s="17" customFormat="1" ht="17.25" customHeight="1" x14ac:dyDescent="0.2">
      <c r="A175" s="25" t="s">
        <v>75</v>
      </c>
      <c r="B175" s="25" t="s">
        <v>251</v>
      </c>
      <c r="C175" s="25"/>
      <c r="D175" s="26">
        <v>0</v>
      </c>
      <c r="E175" s="26">
        <v>1288</v>
      </c>
      <c r="F175" s="26">
        <v>1288</v>
      </c>
      <c r="G175" s="27">
        <v>100</v>
      </c>
      <c r="H175" s="25"/>
      <c r="I175" s="26">
        <v>2</v>
      </c>
      <c r="J175" s="26">
        <v>80</v>
      </c>
      <c r="K175" s="26">
        <v>82</v>
      </c>
      <c r="L175" s="27">
        <v>97.560975609756099</v>
      </c>
    </row>
    <row r="176" spans="1:12" s="17" customFormat="1" ht="17.25" customHeight="1" x14ac:dyDescent="0.2">
      <c r="A176" s="25" t="s">
        <v>133</v>
      </c>
      <c r="B176" s="25" t="s">
        <v>178</v>
      </c>
      <c r="C176" s="25"/>
      <c r="D176" s="26">
        <v>16</v>
      </c>
      <c r="E176" s="26">
        <v>4999</v>
      </c>
      <c r="F176" s="26">
        <v>5015</v>
      </c>
      <c r="G176" s="27">
        <v>99.680957128614153</v>
      </c>
      <c r="H176" s="25"/>
      <c r="I176" s="26">
        <v>12</v>
      </c>
      <c r="J176" s="26">
        <v>479</v>
      </c>
      <c r="K176" s="26">
        <v>491</v>
      </c>
      <c r="L176" s="27">
        <v>97.556008146639513</v>
      </c>
    </row>
    <row r="177" spans="1:12" s="17" customFormat="1" ht="17.25" customHeight="1" x14ac:dyDescent="0.2">
      <c r="A177" s="25" t="s">
        <v>115</v>
      </c>
      <c r="B177" s="25" t="s">
        <v>6</v>
      </c>
      <c r="C177" s="25"/>
      <c r="D177" s="26">
        <v>249</v>
      </c>
      <c r="E177" s="26">
        <v>3982</v>
      </c>
      <c r="F177" s="26">
        <v>4231</v>
      </c>
      <c r="G177" s="27">
        <v>94.114866461829351</v>
      </c>
      <c r="H177" s="25"/>
      <c r="I177" s="26">
        <v>74</v>
      </c>
      <c r="J177" s="26">
        <v>2850</v>
      </c>
      <c r="K177" s="26">
        <v>2924</v>
      </c>
      <c r="L177" s="27">
        <v>97.469220246238024</v>
      </c>
    </row>
    <row r="178" spans="1:12" s="17" customFormat="1" ht="17.25" customHeight="1" x14ac:dyDescent="0.2">
      <c r="A178" s="25" t="s">
        <v>159</v>
      </c>
      <c r="B178" s="25" t="s">
        <v>181</v>
      </c>
      <c r="C178" s="25"/>
      <c r="D178" s="26">
        <v>26</v>
      </c>
      <c r="E178" s="26">
        <v>5297</v>
      </c>
      <c r="F178" s="26">
        <v>5323</v>
      </c>
      <c r="G178" s="27">
        <v>99.511553635168141</v>
      </c>
      <c r="H178" s="25"/>
      <c r="I178" s="26">
        <v>12</v>
      </c>
      <c r="J178" s="26">
        <v>453</v>
      </c>
      <c r="K178" s="26">
        <v>465</v>
      </c>
      <c r="L178" s="27">
        <v>97.41935483870968</v>
      </c>
    </row>
    <row r="179" spans="1:12" s="17" customFormat="1" ht="17.25" customHeight="1" x14ac:dyDescent="0.2">
      <c r="A179" s="25" t="s">
        <v>59</v>
      </c>
      <c r="B179" s="25" t="s">
        <v>200</v>
      </c>
      <c r="C179" s="25"/>
      <c r="D179" s="26">
        <v>2</v>
      </c>
      <c r="E179" s="26">
        <v>2584</v>
      </c>
      <c r="F179" s="26">
        <v>2586</v>
      </c>
      <c r="G179" s="27">
        <v>99.922660479505026</v>
      </c>
      <c r="H179" s="25"/>
      <c r="I179" s="26">
        <v>3</v>
      </c>
      <c r="J179" s="26">
        <v>113</v>
      </c>
      <c r="K179" s="26">
        <v>116</v>
      </c>
      <c r="L179" s="27">
        <v>97.41379310344827</v>
      </c>
    </row>
    <row r="180" spans="1:12" s="17" customFormat="1" ht="17.25" customHeight="1" x14ac:dyDescent="0.2">
      <c r="A180" s="25" t="s">
        <v>125</v>
      </c>
      <c r="B180" s="25" t="s">
        <v>178</v>
      </c>
      <c r="C180" s="25"/>
      <c r="D180" s="26">
        <v>2</v>
      </c>
      <c r="E180" s="26">
        <v>3519</v>
      </c>
      <c r="F180" s="26">
        <v>3521</v>
      </c>
      <c r="G180" s="27">
        <v>99.943197955126379</v>
      </c>
      <c r="H180" s="25"/>
      <c r="I180" s="26">
        <v>16</v>
      </c>
      <c r="J180" s="26">
        <v>583</v>
      </c>
      <c r="K180" s="26">
        <v>599</v>
      </c>
      <c r="L180" s="27">
        <v>97.328881469115188</v>
      </c>
    </row>
    <row r="181" spans="1:12" s="17" customFormat="1" ht="17.25" customHeight="1" x14ac:dyDescent="0.2">
      <c r="A181" s="25" t="s">
        <v>132</v>
      </c>
      <c r="B181" s="25" t="s">
        <v>21</v>
      </c>
      <c r="C181" s="25"/>
      <c r="D181" s="26">
        <v>436</v>
      </c>
      <c r="E181" s="26">
        <v>12226</v>
      </c>
      <c r="F181" s="26">
        <v>12662</v>
      </c>
      <c r="G181" s="27">
        <v>96.556626125414624</v>
      </c>
      <c r="H181" s="25"/>
      <c r="I181" s="26">
        <v>80</v>
      </c>
      <c r="J181" s="26">
        <v>2756</v>
      </c>
      <c r="K181" s="26">
        <v>2836</v>
      </c>
      <c r="L181" s="27">
        <v>97.179125528913957</v>
      </c>
    </row>
    <row r="182" spans="1:12" s="17" customFormat="1" ht="17.25" customHeight="1" x14ac:dyDescent="0.2">
      <c r="A182" s="25" t="s">
        <v>115</v>
      </c>
      <c r="B182" s="25" t="s">
        <v>195</v>
      </c>
      <c r="C182" s="25"/>
      <c r="D182" s="26">
        <v>378</v>
      </c>
      <c r="E182" s="26">
        <v>6878</v>
      </c>
      <c r="F182" s="26">
        <v>7256</v>
      </c>
      <c r="G182" s="27">
        <v>94.79051819184123</v>
      </c>
      <c r="H182" s="25"/>
      <c r="I182" s="26">
        <v>23</v>
      </c>
      <c r="J182" s="26">
        <v>771</v>
      </c>
      <c r="K182" s="26">
        <v>794</v>
      </c>
      <c r="L182" s="27">
        <v>97.103274559193949</v>
      </c>
    </row>
    <row r="183" spans="1:12" s="17" customFormat="1" ht="17.25" customHeight="1" x14ac:dyDescent="0.2">
      <c r="A183" s="25" t="s">
        <v>103</v>
      </c>
      <c r="B183" s="25" t="s">
        <v>183</v>
      </c>
      <c r="C183" s="25"/>
      <c r="D183" s="26">
        <v>4</v>
      </c>
      <c r="E183" s="26">
        <v>2395</v>
      </c>
      <c r="F183" s="26">
        <v>2399</v>
      </c>
      <c r="G183" s="27">
        <v>99.833263859941638</v>
      </c>
      <c r="H183" s="25"/>
      <c r="I183" s="26">
        <v>11</v>
      </c>
      <c r="J183" s="26">
        <v>365</v>
      </c>
      <c r="K183" s="26">
        <v>376</v>
      </c>
      <c r="L183" s="27">
        <v>97.074468085106389</v>
      </c>
    </row>
    <row r="184" spans="1:12" s="17" customFormat="1" ht="17.25" customHeight="1" x14ac:dyDescent="0.2">
      <c r="A184" s="25" t="s">
        <v>59</v>
      </c>
      <c r="B184" s="25" t="s">
        <v>228</v>
      </c>
      <c r="C184" s="25"/>
      <c r="D184" s="26">
        <v>2</v>
      </c>
      <c r="E184" s="26">
        <v>1988</v>
      </c>
      <c r="F184" s="26">
        <v>1990</v>
      </c>
      <c r="G184" s="27">
        <v>99.899497487437188</v>
      </c>
      <c r="H184" s="25"/>
      <c r="I184" s="26">
        <v>4</v>
      </c>
      <c r="J184" s="26">
        <v>124</v>
      </c>
      <c r="K184" s="26">
        <v>128</v>
      </c>
      <c r="L184" s="27">
        <v>96.875</v>
      </c>
    </row>
    <row r="185" spans="1:12" s="17" customFormat="1" ht="17.25" customHeight="1" x14ac:dyDescent="0.2">
      <c r="A185" s="25" t="s">
        <v>123</v>
      </c>
      <c r="B185" s="25" t="s">
        <v>24</v>
      </c>
      <c r="C185" s="25"/>
      <c r="D185" s="26">
        <v>213</v>
      </c>
      <c r="E185" s="26">
        <v>4149</v>
      </c>
      <c r="F185" s="26">
        <v>4362</v>
      </c>
      <c r="G185" s="27">
        <v>95.116918844566712</v>
      </c>
      <c r="H185" s="25"/>
      <c r="I185" s="26">
        <v>108</v>
      </c>
      <c r="J185" s="26">
        <v>3204</v>
      </c>
      <c r="K185" s="26">
        <v>3312</v>
      </c>
      <c r="L185" s="27">
        <v>96.739130434782609</v>
      </c>
    </row>
    <row r="186" spans="1:12" s="17" customFormat="1" ht="17.25" customHeight="1" x14ac:dyDescent="0.2">
      <c r="A186" s="25" t="s">
        <v>48</v>
      </c>
      <c r="B186" s="25" t="s">
        <v>31</v>
      </c>
      <c r="C186" s="25"/>
      <c r="D186" s="26">
        <v>65</v>
      </c>
      <c r="E186" s="26">
        <v>7141</v>
      </c>
      <c r="F186" s="26">
        <v>7206</v>
      </c>
      <c r="G186" s="27">
        <v>99.097973910630031</v>
      </c>
      <c r="H186" s="25"/>
      <c r="I186" s="26">
        <v>58</v>
      </c>
      <c r="J186" s="26">
        <v>1703</v>
      </c>
      <c r="K186" s="26">
        <v>1761</v>
      </c>
      <c r="L186" s="27">
        <v>96.70641680863146</v>
      </c>
    </row>
    <row r="187" spans="1:12" s="17" customFormat="1" ht="17.25" customHeight="1" x14ac:dyDescent="0.2">
      <c r="A187" s="25" t="s">
        <v>25</v>
      </c>
      <c r="B187" s="25" t="s">
        <v>8</v>
      </c>
      <c r="C187" s="25"/>
      <c r="D187" s="26">
        <v>237</v>
      </c>
      <c r="E187" s="26">
        <v>3166</v>
      </c>
      <c r="F187" s="26">
        <v>3403</v>
      </c>
      <c r="G187" s="27">
        <v>93.03555686159271</v>
      </c>
      <c r="H187" s="25"/>
      <c r="I187" s="26">
        <v>44</v>
      </c>
      <c r="J187" s="26">
        <v>1282</v>
      </c>
      <c r="K187" s="26">
        <v>1326</v>
      </c>
      <c r="L187" s="27">
        <v>96.681749622926091</v>
      </c>
    </row>
    <row r="188" spans="1:12" s="17" customFormat="1" ht="17.25" customHeight="1" x14ac:dyDescent="0.2">
      <c r="A188" s="25" t="s">
        <v>117</v>
      </c>
      <c r="B188" s="25" t="s">
        <v>178</v>
      </c>
      <c r="C188" s="25"/>
      <c r="D188" s="26">
        <v>17</v>
      </c>
      <c r="E188" s="26">
        <v>4580</v>
      </c>
      <c r="F188" s="26">
        <v>4597</v>
      </c>
      <c r="G188" s="27">
        <v>99.630193604524692</v>
      </c>
      <c r="H188" s="25"/>
      <c r="I188" s="26">
        <v>24</v>
      </c>
      <c r="J188" s="26">
        <v>699</v>
      </c>
      <c r="K188" s="26">
        <v>723</v>
      </c>
      <c r="L188" s="27">
        <v>96.680497925311201</v>
      </c>
    </row>
    <row r="189" spans="1:12" s="17" customFormat="1" ht="17.25" customHeight="1" x14ac:dyDescent="0.2">
      <c r="A189" s="25" t="s">
        <v>25</v>
      </c>
      <c r="B189" s="25" t="s">
        <v>206</v>
      </c>
      <c r="C189" s="25"/>
      <c r="D189" s="26">
        <v>11</v>
      </c>
      <c r="E189" s="26">
        <v>2424</v>
      </c>
      <c r="F189" s="26">
        <v>2435</v>
      </c>
      <c r="G189" s="27">
        <v>99.548254620123203</v>
      </c>
      <c r="H189" s="25"/>
      <c r="I189" s="26">
        <v>7</v>
      </c>
      <c r="J189" s="26">
        <v>200</v>
      </c>
      <c r="K189" s="26">
        <v>207</v>
      </c>
      <c r="L189" s="27">
        <v>96.618357487922708</v>
      </c>
    </row>
    <row r="190" spans="1:12" s="17" customFormat="1" ht="17.25" customHeight="1" x14ac:dyDescent="0.2">
      <c r="A190" s="25" t="s">
        <v>88</v>
      </c>
      <c r="B190" s="25" t="s">
        <v>1</v>
      </c>
      <c r="C190" s="25"/>
      <c r="D190" s="26">
        <v>43</v>
      </c>
      <c r="E190" s="26">
        <v>3077</v>
      </c>
      <c r="F190" s="26">
        <v>3120</v>
      </c>
      <c r="G190" s="27">
        <v>98.621794871794876</v>
      </c>
      <c r="H190" s="25"/>
      <c r="I190" s="26">
        <v>12</v>
      </c>
      <c r="J190" s="26">
        <v>325</v>
      </c>
      <c r="K190" s="26">
        <v>337</v>
      </c>
      <c r="L190" s="27">
        <v>96.439169139465875</v>
      </c>
    </row>
    <row r="191" spans="1:12" s="17" customFormat="1" ht="17.25" customHeight="1" x14ac:dyDescent="0.2">
      <c r="A191" s="25" t="s">
        <v>111</v>
      </c>
      <c r="B191" s="25" t="s">
        <v>178</v>
      </c>
      <c r="C191" s="25"/>
      <c r="D191" s="26">
        <v>1</v>
      </c>
      <c r="E191" s="26">
        <v>3639</v>
      </c>
      <c r="F191" s="26">
        <v>3640</v>
      </c>
      <c r="G191" s="27">
        <v>99.972527472527474</v>
      </c>
      <c r="H191" s="25"/>
      <c r="I191" s="26">
        <v>18</v>
      </c>
      <c r="J191" s="26">
        <v>482</v>
      </c>
      <c r="K191" s="26">
        <v>500</v>
      </c>
      <c r="L191" s="27">
        <v>96.4</v>
      </c>
    </row>
    <row r="192" spans="1:12" s="17" customFormat="1" ht="17.25" customHeight="1" x14ac:dyDescent="0.2">
      <c r="A192" s="25" t="s">
        <v>132</v>
      </c>
      <c r="B192" s="25" t="s">
        <v>20</v>
      </c>
      <c r="C192" s="25"/>
      <c r="D192" s="26">
        <v>442</v>
      </c>
      <c r="E192" s="26">
        <v>3007</v>
      </c>
      <c r="F192" s="26">
        <v>3449</v>
      </c>
      <c r="G192" s="27">
        <v>87.184691214844889</v>
      </c>
      <c r="H192" s="25"/>
      <c r="I192" s="26">
        <v>18</v>
      </c>
      <c r="J192" s="26">
        <v>467</v>
      </c>
      <c r="K192" s="26">
        <v>485</v>
      </c>
      <c r="L192" s="27">
        <v>96.288659793814432</v>
      </c>
    </row>
    <row r="193" spans="1:12" s="17" customFormat="1" ht="17.25" customHeight="1" x14ac:dyDescent="0.2">
      <c r="A193" s="25" t="s">
        <v>63</v>
      </c>
      <c r="B193" s="25" t="s">
        <v>9</v>
      </c>
      <c r="C193" s="25"/>
      <c r="D193" s="26">
        <v>618</v>
      </c>
      <c r="E193" s="26">
        <v>6661</v>
      </c>
      <c r="F193" s="26">
        <v>7279</v>
      </c>
      <c r="G193" s="27">
        <v>91.509822777854097</v>
      </c>
      <c r="H193" s="25"/>
      <c r="I193" s="26">
        <v>107</v>
      </c>
      <c r="J193" s="26">
        <v>2772</v>
      </c>
      <c r="K193" s="26">
        <v>2879</v>
      </c>
      <c r="L193" s="27">
        <v>96.283431747134415</v>
      </c>
    </row>
    <row r="194" spans="1:12" s="17" customFormat="1" ht="17.25" customHeight="1" x14ac:dyDescent="0.2">
      <c r="A194" s="25" t="s">
        <v>48</v>
      </c>
      <c r="B194" s="25" t="s">
        <v>223</v>
      </c>
      <c r="C194" s="25"/>
      <c r="D194" s="26">
        <v>1</v>
      </c>
      <c r="E194" s="26">
        <v>3917</v>
      </c>
      <c r="F194" s="26">
        <v>3918</v>
      </c>
      <c r="G194" s="27">
        <v>99.974476773864211</v>
      </c>
      <c r="H194" s="25"/>
      <c r="I194" s="26">
        <v>3</v>
      </c>
      <c r="J194" s="26">
        <v>77</v>
      </c>
      <c r="K194" s="26">
        <v>80</v>
      </c>
      <c r="L194" s="27">
        <v>96.25</v>
      </c>
    </row>
    <row r="195" spans="1:12" s="17" customFormat="1" ht="17.25" customHeight="1" x14ac:dyDescent="0.2">
      <c r="A195" s="25" t="s">
        <v>150</v>
      </c>
      <c r="B195" s="25" t="s">
        <v>9</v>
      </c>
      <c r="C195" s="25"/>
      <c r="D195" s="26">
        <v>940</v>
      </c>
      <c r="E195" s="26">
        <v>15299</v>
      </c>
      <c r="F195" s="26">
        <v>16239</v>
      </c>
      <c r="G195" s="27">
        <v>94.211466223289605</v>
      </c>
      <c r="H195" s="25"/>
      <c r="I195" s="26">
        <v>159</v>
      </c>
      <c r="J195" s="26">
        <v>4030</v>
      </c>
      <c r="K195" s="26">
        <v>4189</v>
      </c>
      <c r="L195" s="27">
        <v>96.20434471234185</v>
      </c>
    </row>
    <row r="196" spans="1:12" s="17" customFormat="1" ht="17.25" customHeight="1" x14ac:dyDescent="0.2">
      <c r="A196" s="25" t="s">
        <v>101</v>
      </c>
      <c r="B196" s="25" t="s">
        <v>238</v>
      </c>
      <c r="C196" s="25"/>
      <c r="D196" s="26">
        <v>462</v>
      </c>
      <c r="E196" s="26">
        <v>4025</v>
      </c>
      <c r="F196" s="26">
        <v>4487</v>
      </c>
      <c r="G196" s="27">
        <v>89.703588143525735</v>
      </c>
      <c r="H196" s="25"/>
      <c r="I196" s="26">
        <v>8</v>
      </c>
      <c r="J196" s="26">
        <v>196</v>
      </c>
      <c r="K196" s="26">
        <v>204</v>
      </c>
      <c r="L196" s="27">
        <v>96.078431372549019</v>
      </c>
    </row>
    <row r="197" spans="1:12" s="17" customFormat="1" ht="17.25" customHeight="1" x14ac:dyDescent="0.2">
      <c r="A197" s="25" t="s">
        <v>48</v>
      </c>
      <c r="B197" s="25" t="s">
        <v>55</v>
      </c>
      <c r="C197" s="25"/>
      <c r="D197" s="26">
        <v>1025</v>
      </c>
      <c r="E197" s="26">
        <v>16297</v>
      </c>
      <c r="F197" s="26">
        <v>17322</v>
      </c>
      <c r="G197" s="27">
        <v>94.082669437709271</v>
      </c>
      <c r="H197" s="25"/>
      <c r="I197" s="26">
        <v>549</v>
      </c>
      <c r="J197" s="26">
        <v>13200</v>
      </c>
      <c r="K197" s="26">
        <v>13749</v>
      </c>
      <c r="L197" s="27">
        <v>96.006982325987352</v>
      </c>
    </row>
    <row r="198" spans="1:12" s="17" customFormat="1" ht="17.25" customHeight="1" x14ac:dyDescent="0.2">
      <c r="A198" s="25" t="s">
        <v>13</v>
      </c>
      <c r="B198" s="25" t="s">
        <v>6</v>
      </c>
      <c r="C198" s="25"/>
      <c r="D198" s="26">
        <v>180</v>
      </c>
      <c r="E198" s="26">
        <v>3286</v>
      </c>
      <c r="F198" s="26">
        <v>3466</v>
      </c>
      <c r="G198" s="27">
        <v>94.806693594922095</v>
      </c>
      <c r="H198" s="25"/>
      <c r="I198" s="26">
        <v>76</v>
      </c>
      <c r="J198" s="26">
        <v>1738</v>
      </c>
      <c r="K198" s="26">
        <v>1814</v>
      </c>
      <c r="L198" s="27">
        <v>95.810363836824692</v>
      </c>
    </row>
    <row r="199" spans="1:12" s="17" customFormat="1" ht="17.25" customHeight="1" x14ac:dyDescent="0.2">
      <c r="A199" s="25" t="s">
        <v>101</v>
      </c>
      <c r="B199" s="25" t="s">
        <v>102</v>
      </c>
      <c r="C199" s="25"/>
      <c r="D199" s="26">
        <v>70</v>
      </c>
      <c r="E199" s="26">
        <v>3585</v>
      </c>
      <c r="F199" s="26">
        <v>3655</v>
      </c>
      <c r="G199" s="27">
        <v>98.084815321477421</v>
      </c>
      <c r="H199" s="25"/>
      <c r="I199" s="26">
        <v>45</v>
      </c>
      <c r="J199" s="26">
        <v>1021</v>
      </c>
      <c r="K199" s="26">
        <v>1066</v>
      </c>
      <c r="L199" s="27">
        <v>95.77861163227017</v>
      </c>
    </row>
    <row r="200" spans="1:12" s="17" customFormat="1" ht="17.25" customHeight="1" x14ac:dyDescent="0.2">
      <c r="A200" s="25" t="s">
        <v>115</v>
      </c>
      <c r="B200" s="25" t="s">
        <v>116</v>
      </c>
      <c r="C200" s="25"/>
      <c r="D200" s="26">
        <v>608</v>
      </c>
      <c r="E200" s="26">
        <v>49500</v>
      </c>
      <c r="F200" s="26">
        <v>50108</v>
      </c>
      <c r="G200" s="27">
        <v>98.786620898858459</v>
      </c>
      <c r="H200" s="25"/>
      <c r="I200" s="26">
        <v>68</v>
      </c>
      <c r="J200" s="26">
        <v>1534</v>
      </c>
      <c r="K200" s="26">
        <v>1602</v>
      </c>
      <c r="L200" s="27">
        <v>95.755305867665413</v>
      </c>
    </row>
    <row r="201" spans="1:12" s="17" customFormat="1" ht="17.25" customHeight="1" x14ac:dyDescent="0.2">
      <c r="A201" s="25" t="s">
        <v>74</v>
      </c>
      <c r="B201" s="25" t="s">
        <v>1</v>
      </c>
      <c r="C201" s="25"/>
      <c r="D201" s="26">
        <v>33</v>
      </c>
      <c r="E201" s="26">
        <v>2115</v>
      </c>
      <c r="F201" s="26">
        <v>2148</v>
      </c>
      <c r="G201" s="27">
        <v>98.463687150837984</v>
      </c>
      <c r="H201" s="25"/>
      <c r="I201" s="26">
        <v>8</v>
      </c>
      <c r="J201" s="26">
        <v>176</v>
      </c>
      <c r="K201" s="26">
        <v>184</v>
      </c>
      <c r="L201" s="27">
        <v>95.652173913043484</v>
      </c>
    </row>
    <row r="202" spans="1:12" s="17" customFormat="1" ht="17.25" customHeight="1" x14ac:dyDescent="0.2">
      <c r="A202" s="25" t="s">
        <v>90</v>
      </c>
      <c r="B202" s="25" t="s">
        <v>204</v>
      </c>
      <c r="C202" s="25"/>
      <c r="D202" s="26">
        <v>3</v>
      </c>
      <c r="E202" s="26">
        <v>5680</v>
      </c>
      <c r="F202" s="26">
        <v>5683</v>
      </c>
      <c r="G202" s="27">
        <v>99.947210980116139</v>
      </c>
      <c r="H202" s="25"/>
      <c r="I202" s="26">
        <v>29</v>
      </c>
      <c r="J202" s="26">
        <v>612</v>
      </c>
      <c r="K202" s="26">
        <v>641</v>
      </c>
      <c r="L202" s="27">
        <v>95.475819032761308</v>
      </c>
    </row>
    <row r="203" spans="1:12" s="17" customFormat="1" ht="17.25" customHeight="1" x14ac:dyDescent="0.2">
      <c r="A203" s="25" t="s">
        <v>48</v>
      </c>
      <c r="B203" s="25" t="s">
        <v>53</v>
      </c>
      <c r="C203" s="25"/>
      <c r="D203" s="26">
        <v>3802</v>
      </c>
      <c r="E203" s="26">
        <v>44686</v>
      </c>
      <c r="F203" s="26">
        <v>48488</v>
      </c>
      <c r="G203" s="27">
        <v>92.158884672496285</v>
      </c>
      <c r="H203" s="25"/>
      <c r="I203" s="26">
        <v>1259</v>
      </c>
      <c r="J203" s="26">
        <v>26549</v>
      </c>
      <c r="K203" s="26">
        <v>27808</v>
      </c>
      <c r="L203" s="27">
        <v>95.47252589182969</v>
      </c>
    </row>
    <row r="204" spans="1:12" s="17" customFormat="1" ht="17.25" customHeight="1" x14ac:dyDescent="0.2">
      <c r="A204" s="25" t="s">
        <v>87</v>
      </c>
      <c r="B204" s="25" t="s">
        <v>24</v>
      </c>
      <c r="C204" s="25"/>
      <c r="D204" s="26">
        <v>492</v>
      </c>
      <c r="E204" s="26">
        <v>4285</v>
      </c>
      <c r="F204" s="26">
        <v>4777</v>
      </c>
      <c r="G204" s="27">
        <v>89.70064894285116</v>
      </c>
      <c r="H204" s="25"/>
      <c r="I204" s="26">
        <v>160</v>
      </c>
      <c r="J204" s="26">
        <v>3250</v>
      </c>
      <c r="K204" s="26">
        <v>3410</v>
      </c>
      <c r="L204" s="27">
        <v>95.307917888563054</v>
      </c>
    </row>
    <row r="205" spans="1:12" s="17" customFormat="1" ht="17.25" customHeight="1" x14ac:dyDescent="0.2">
      <c r="A205" s="25" t="s">
        <v>83</v>
      </c>
      <c r="B205" s="25" t="s">
        <v>264</v>
      </c>
      <c r="C205" s="25"/>
      <c r="D205" s="26">
        <v>4</v>
      </c>
      <c r="E205" s="26">
        <v>9498</v>
      </c>
      <c r="F205" s="26">
        <v>9502</v>
      </c>
      <c r="G205" s="27">
        <v>99.957903599242272</v>
      </c>
      <c r="H205" s="25"/>
      <c r="I205" s="26">
        <v>9</v>
      </c>
      <c r="J205" s="26">
        <v>182</v>
      </c>
      <c r="K205" s="26">
        <v>191</v>
      </c>
      <c r="L205" s="27">
        <v>95.287958115183244</v>
      </c>
    </row>
    <row r="206" spans="1:12" s="17" customFormat="1" ht="17.25" customHeight="1" x14ac:dyDescent="0.2">
      <c r="A206" s="25" t="s">
        <v>96</v>
      </c>
      <c r="B206" s="25" t="s">
        <v>178</v>
      </c>
      <c r="C206" s="25"/>
      <c r="D206" s="26">
        <v>62</v>
      </c>
      <c r="E206" s="26">
        <v>1711</v>
      </c>
      <c r="F206" s="26">
        <v>1773</v>
      </c>
      <c r="G206" s="27">
        <v>96.503102086858433</v>
      </c>
      <c r="H206" s="25"/>
      <c r="I206" s="26">
        <v>30</v>
      </c>
      <c r="J206" s="26">
        <v>606</v>
      </c>
      <c r="K206" s="26">
        <v>636</v>
      </c>
      <c r="L206" s="27">
        <v>95.283018867924525</v>
      </c>
    </row>
    <row r="207" spans="1:12" s="17" customFormat="1" ht="17.25" customHeight="1" x14ac:dyDescent="0.2">
      <c r="A207" s="25" t="s">
        <v>70</v>
      </c>
      <c r="B207" s="25" t="s">
        <v>8</v>
      </c>
      <c r="C207" s="25"/>
      <c r="D207" s="26">
        <v>334</v>
      </c>
      <c r="E207" s="26">
        <v>4502</v>
      </c>
      <c r="F207" s="26">
        <v>4836</v>
      </c>
      <c r="G207" s="27">
        <v>93.093465674110831</v>
      </c>
      <c r="H207" s="25"/>
      <c r="I207" s="26">
        <v>102</v>
      </c>
      <c r="J207" s="26">
        <v>2005</v>
      </c>
      <c r="K207" s="26">
        <v>2107</v>
      </c>
      <c r="L207" s="27">
        <v>95.158993830090182</v>
      </c>
    </row>
    <row r="208" spans="1:12" s="17" customFormat="1" ht="17.25" customHeight="1" x14ac:dyDescent="0.2">
      <c r="A208" s="25" t="s">
        <v>48</v>
      </c>
      <c r="B208" s="25" t="s">
        <v>9</v>
      </c>
      <c r="C208" s="25"/>
      <c r="D208" s="26">
        <v>78</v>
      </c>
      <c r="E208" s="26">
        <v>4947</v>
      </c>
      <c r="F208" s="26">
        <v>5025</v>
      </c>
      <c r="G208" s="27">
        <v>98.447761194029852</v>
      </c>
      <c r="H208" s="25"/>
      <c r="I208" s="26">
        <v>70</v>
      </c>
      <c r="J208" s="26">
        <v>1372</v>
      </c>
      <c r="K208" s="26">
        <v>1442</v>
      </c>
      <c r="L208" s="27">
        <v>95.145631067961162</v>
      </c>
    </row>
    <row r="209" spans="1:12" s="17" customFormat="1" ht="17.25" customHeight="1" x14ac:dyDescent="0.2">
      <c r="A209" s="25" t="s">
        <v>78</v>
      </c>
      <c r="B209" s="25" t="s">
        <v>1</v>
      </c>
      <c r="C209" s="25"/>
      <c r="D209" s="26">
        <v>71</v>
      </c>
      <c r="E209" s="26">
        <v>2861</v>
      </c>
      <c r="F209" s="26">
        <v>2932</v>
      </c>
      <c r="G209" s="27">
        <v>97.578444747612551</v>
      </c>
      <c r="H209" s="25"/>
      <c r="I209" s="26">
        <v>55</v>
      </c>
      <c r="J209" s="26">
        <v>1071</v>
      </c>
      <c r="K209" s="26">
        <v>1126</v>
      </c>
      <c r="L209" s="27">
        <v>95.115452930728239</v>
      </c>
    </row>
    <row r="210" spans="1:12" s="17" customFormat="1" ht="17.25" customHeight="1" x14ac:dyDescent="0.2">
      <c r="A210" s="25" t="s">
        <v>59</v>
      </c>
      <c r="B210" s="25" t="s">
        <v>187</v>
      </c>
      <c r="C210" s="25"/>
      <c r="D210" s="26">
        <v>32</v>
      </c>
      <c r="E210" s="26">
        <v>1859</v>
      </c>
      <c r="F210" s="26">
        <v>1891</v>
      </c>
      <c r="G210" s="27">
        <v>98.307773664727662</v>
      </c>
      <c r="H210" s="25"/>
      <c r="I210" s="26">
        <v>12</v>
      </c>
      <c r="J210" s="26">
        <v>231</v>
      </c>
      <c r="K210" s="26">
        <v>243</v>
      </c>
      <c r="L210" s="27">
        <v>95.061728395061735</v>
      </c>
    </row>
    <row r="211" spans="1:12" s="17" customFormat="1" ht="17.25" customHeight="1" x14ac:dyDescent="0.2">
      <c r="A211" s="25" t="s">
        <v>23</v>
      </c>
      <c r="B211" s="25" t="s">
        <v>183</v>
      </c>
      <c r="C211" s="25"/>
      <c r="D211" s="26">
        <v>25</v>
      </c>
      <c r="E211" s="26">
        <v>3719</v>
      </c>
      <c r="F211" s="26">
        <v>3744</v>
      </c>
      <c r="G211" s="27">
        <v>99.332264957264954</v>
      </c>
      <c r="H211" s="25"/>
      <c r="I211" s="26">
        <v>14</v>
      </c>
      <c r="J211" s="26">
        <v>260</v>
      </c>
      <c r="K211" s="26">
        <v>274</v>
      </c>
      <c r="L211" s="27">
        <v>94.890510948905103</v>
      </c>
    </row>
    <row r="212" spans="1:12" s="17" customFormat="1" ht="17.25" customHeight="1" x14ac:dyDescent="0.2">
      <c r="A212" s="25" t="s">
        <v>101</v>
      </c>
      <c r="B212" s="25" t="s">
        <v>201</v>
      </c>
      <c r="C212" s="25"/>
      <c r="D212" s="26">
        <v>6</v>
      </c>
      <c r="E212" s="26">
        <v>5241</v>
      </c>
      <c r="F212" s="26">
        <v>5247</v>
      </c>
      <c r="G212" s="27">
        <v>99.885648942252715</v>
      </c>
      <c r="H212" s="25"/>
      <c r="I212" s="26">
        <v>5</v>
      </c>
      <c r="J212" s="26">
        <v>91</v>
      </c>
      <c r="K212" s="26">
        <v>96</v>
      </c>
      <c r="L212" s="27">
        <v>94.791666666666671</v>
      </c>
    </row>
    <row r="213" spans="1:12" s="17" customFormat="1" ht="17.25" customHeight="1" x14ac:dyDescent="0.2">
      <c r="A213" s="25" t="s">
        <v>149</v>
      </c>
      <c r="B213" s="25" t="s">
        <v>9</v>
      </c>
      <c r="C213" s="25"/>
      <c r="D213" s="26">
        <v>824</v>
      </c>
      <c r="E213" s="26">
        <v>8413</v>
      </c>
      <c r="F213" s="26">
        <v>9237</v>
      </c>
      <c r="G213" s="27">
        <v>91.079354768864349</v>
      </c>
      <c r="H213" s="25"/>
      <c r="I213" s="26">
        <v>64</v>
      </c>
      <c r="J213" s="26">
        <v>1121</v>
      </c>
      <c r="K213" s="26">
        <v>1185</v>
      </c>
      <c r="L213" s="27">
        <v>94.599156118143455</v>
      </c>
    </row>
    <row r="214" spans="1:12" s="17" customFormat="1" ht="17.25" customHeight="1" x14ac:dyDescent="0.2">
      <c r="A214" s="25" t="s">
        <v>37</v>
      </c>
      <c r="B214" s="25" t="s">
        <v>38</v>
      </c>
      <c r="C214" s="25"/>
      <c r="D214" s="26">
        <v>449</v>
      </c>
      <c r="E214" s="26">
        <v>6078</v>
      </c>
      <c r="F214" s="26">
        <v>6527</v>
      </c>
      <c r="G214" s="27">
        <v>93.120882488126242</v>
      </c>
      <c r="H214" s="25"/>
      <c r="I214" s="26">
        <v>55</v>
      </c>
      <c r="J214" s="26">
        <v>955</v>
      </c>
      <c r="K214" s="26">
        <v>1010</v>
      </c>
      <c r="L214" s="27">
        <v>94.554455445544548</v>
      </c>
    </row>
    <row r="215" spans="1:12" s="17" customFormat="1" ht="17.25" customHeight="1" x14ac:dyDescent="0.2">
      <c r="A215" s="25" t="s">
        <v>103</v>
      </c>
      <c r="B215" s="25" t="s">
        <v>6</v>
      </c>
      <c r="C215" s="25"/>
      <c r="D215" s="26">
        <v>232</v>
      </c>
      <c r="E215" s="26">
        <v>3599</v>
      </c>
      <c r="F215" s="26">
        <v>3831</v>
      </c>
      <c r="G215" s="27">
        <v>93.944139911250332</v>
      </c>
      <c r="H215" s="25"/>
      <c r="I215" s="26">
        <v>185</v>
      </c>
      <c r="J215" s="26">
        <v>3127</v>
      </c>
      <c r="K215" s="26">
        <v>3312</v>
      </c>
      <c r="L215" s="27">
        <v>94.414251207729464</v>
      </c>
    </row>
    <row r="216" spans="1:12" s="17" customFormat="1" ht="17.25" customHeight="1" x14ac:dyDescent="0.2">
      <c r="A216" s="25" t="s">
        <v>158</v>
      </c>
      <c r="B216" s="25" t="s">
        <v>24</v>
      </c>
      <c r="C216" s="25"/>
      <c r="D216" s="26">
        <v>291</v>
      </c>
      <c r="E216" s="26">
        <v>4518</v>
      </c>
      <c r="F216" s="26">
        <v>4809</v>
      </c>
      <c r="G216" s="27">
        <v>93.948845913911413</v>
      </c>
      <c r="H216" s="25"/>
      <c r="I216" s="26">
        <v>165</v>
      </c>
      <c r="J216" s="26">
        <v>2782</v>
      </c>
      <c r="K216" s="26">
        <v>2947</v>
      </c>
      <c r="L216" s="27">
        <v>94.401085850016969</v>
      </c>
    </row>
    <row r="217" spans="1:12" s="17" customFormat="1" ht="17.25" customHeight="1" x14ac:dyDescent="0.2">
      <c r="A217" s="25" t="s">
        <v>141</v>
      </c>
      <c r="B217" s="25" t="s">
        <v>10</v>
      </c>
      <c r="C217" s="25"/>
      <c r="D217" s="26">
        <v>330</v>
      </c>
      <c r="E217" s="26">
        <v>6853</v>
      </c>
      <c r="F217" s="26">
        <v>7183</v>
      </c>
      <c r="G217" s="27">
        <v>95.405819295558956</v>
      </c>
      <c r="H217" s="25"/>
      <c r="I217" s="26">
        <v>27</v>
      </c>
      <c r="J217" s="26">
        <v>450</v>
      </c>
      <c r="K217" s="26">
        <v>477</v>
      </c>
      <c r="L217" s="27">
        <v>94.339622641509436</v>
      </c>
    </row>
    <row r="218" spans="1:12" s="17" customFormat="1" ht="17.25" customHeight="1" x14ac:dyDescent="0.2">
      <c r="A218" s="25" t="s">
        <v>109</v>
      </c>
      <c r="B218" s="25" t="s">
        <v>178</v>
      </c>
      <c r="C218" s="25"/>
      <c r="D218" s="26">
        <v>2</v>
      </c>
      <c r="E218" s="26">
        <v>2163</v>
      </c>
      <c r="F218" s="26">
        <v>2165</v>
      </c>
      <c r="G218" s="27">
        <v>99.90762124711317</v>
      </c>
      <c r="H218" s="25"/>
      <c r="I218" s="26">
        <v>15</v>
      </c>
      <c r="J218" s="26">
        <v>236</v>
      </c>
      <c r="K218" s="26">
        <v>251</v>
      </c>
      <c r="L218" s="27">
        <v>94.023904382470121</v>
      </c>
    </row>
    <row r="219" spans="1:12" s="17" customFormat="1" ht="17.25" customHeight="1" x14ac:dyDescent="0.2">
      <c r="A219" s="25" t="s">
        <v>66</v>
      </c>
      <c r="B219" s="25" t="s">
        <v>24</v>
      </c>
      <c r="C219" s="25"/>
      <c r="D219" s="26">
        <v>136</v>
      </c>
      <c r="E219" s="26">
        <v>3655</v>
      </c>
      <c r="F219" s="26">
        <v>3791</v>
      </c>
      <c r="G219" s="27">
        <v>96.412556053811656</v>
      </c>
      <c r="H219" s="25"/>
      <c r="I219" s="26">
        <v>110</v>
      </c>
      <c r="J219" s="26">
        <v>1696</v>
      </c>
      <c r="K219" s="26">
        <v>1806</v>
      </c>
      <c r="L219" s="27">
        <v>93.909191583610195</v>
      </c>
    </row>
    <row r="220" spans="1:12" s="17" customFormat="1" ht="17.25" customHeight="1" x14ac:dyDescent="0.2">
      <c r="A220" s="25" t="s">
        <v>65</v>
      </c>
      <c r="B220" s="25" t="s">
        <v>8</v>
      </c>
      <c r="C220" s="25"/>
      <c r="D220" s="26">
        <v>128</v>
      </c>
      <c r="E220" s="26">
        <v>2012</v>
      </c>
      <c r="F220" s="26">
        <v>2140</v>
      </c>
      <c r="G220" s="27">
        <v>94.018691588785046</v>
      </c>
      <c r="H220" s="25"/>
      <c r="I220" s="26">
        <v>73</v>
      </c>
      <c r="J220" s="26">
        <v>1123</v>
      </c>
      <c r="K220" s="26">
        <v>1196</v>
      </c>
      <c r="L220" s="27">
        <v>93.896321070234109</v>
      </c>
    </row>
    <row r="221" spans="1:12" s="17" customFormat="1" ht="17.25" customHeight="1" x14ac:dyDescent="0.2">
      <c r="A221" s="25" t="s">
        <v>48</v>
      </c>
      <c r="B221" s="25" t="s">
        <v>10</v>
      </c>
      <c r="C221" s="25"/>
      <c r="D221" s="26">
        <v>128</v>
      </c>
      <c r="E221" s="26">
        <v>6797</v>
      </c>
      <c r="F221" s="26">
        <v>6925</v>
      </c>
      <c r="G221" s="27">
        <v>98.151624548736464</v>
      </c>
      <c r="H221" s="25"/>
      <c r="I221" s="26">
        <v>131</v>
      </c>
      <c r="J221" s="26">
        <v>2010</v>
      </c>
      <c r="K221" s="26">
        <v>2141</v>
      </c>
      <c r="L221" s="27">
        <v>93.88136384866884</v>
      </c>
    </row>
    <row r="222" spans="1:12" s="17" customFormat="1" ht="17.25" customHeight="1" x14ac:dyDescent="0.2">
      <c r="A222" s="25" t="s">
        <v>139</v>
      </c>
      <c r="B222" s="25" t="s">
        <v>24</v>
      </c>
      <c r="C222" s="25"/>
      <c r="D222" s="26">
        <v>202</v>
      </c>
      <c r="E222" s="26">
        <v>2468</v>
      </c>
      <c r="F222" s="26">
        <v>2670</v>
      </c>
      <c r="G222" s="27">
        <v>92.434456928838955</v>
      </c>
      <c r="H222" s="25"/>
      <c r="I222" s="26">
        <v>114</v>
      </c>
      <c r="J222" s="26">
        <v>1722</v>
      </c>
      <c r="K222" s="26">
        <v>1836</v>
      </c>
      <c r="L222" s="27">
        <v>93.790849673202615</v>
      </c>
    </row>
    <row r="223" spans="1:12" s="17" customFormat="1" ht="17.25" customHeight="1" x14ac:dyDescent="0.2">
      <c r="A223" s="25" t="s">
        <v>63</v>
      </c>
      <c r="B223" s="25" t="s">
        <v>24</v>
      </c>
      <c r="C223" s="25"/>
      <c r="D223" s="26">
        <v>566</v>
      </c>
      <c r="E223" s="26">
        <v>6841</v>
      </c>
      <c r="F223" s="26">
        <v>7407</v>
      </c>
      <c r="G223" s="27">
        <v>92.358579721884709</v>
      </c>
      <c r="H223" s="25"/>
      <c r="I223" s="26">
        <v>327</v>
      </c>
      <c r="J223" s="26">
        <v>4917</v>
      </c>
      <c r="K223" s="26">
        <v>5244</v>
      </c>
      <c r="L223" s="27">
        <v>93.764302059496572</v>
      </c>
    </row>
    <row r="224" spans="1:12" s="17" customFormat="1" ht="17.25" customHeight="1" x14ac:dyDescent="0.2">
      <c r="A224" s="25" t="s">
        <v>146</v>
      </c>
      <c r="B224" s="25" t="s">
        <v>177</v>
      </c>
      <c r="C224" s="25"/>
      <c r="D224" s="26">
        <v>582</v>
      </c>
      <c r="E224" s="26">
        <v>5177</v>
      </c>
      <c r="F224" s="26">
        <v>5759</v>
      </c>
      <c r="G224" s="27">
        <v>89.894078833130749</v>
      </c>
      <c r="H224" s="25"/>
      <c r="I224" s="26">
        <v>2</v>
      </c>
      <c r="J224" s="26">
        <v>30</v>
      </c>
      <c r="K224" s="26">
        <v>32</v>
      </c>
      <c r="L224" s="27">
        <v>93.75</v>
      </c>
    </row>
    <row r="225" spans="1:12" s="17" customFormat="1" ht="17.25" customHeight="1" x14ac:dyDescent="0.2">
      <c r="A225" s="25" t="s">
        <v>141</v>
      </c>
      <c r="B225" s="25" t="s">
        <v>6</v>
      </c>
      <c r="C225" s="25"/>
      <c r="D225" s="26">
        <v>150</v>
      </c>
      <c r="E225" s="26">
        <v>2577</v>
      </c>
      <c r="F225" s="26">
        <v>2727</v>
      </c>
      <c r="G225" s="27">
        <v>94.499449944994495</v>
      </c>
      <c r="H225" s="25"/>
      <c r="I225" s="26">
        <v>110</v>
      </c>
      <c r="J225" s="26">
        <v>1617</v>
      </c>
      <c r="K225" s="26">
        <v>1727</v>
      </c>
      <c r="L225" s="27">
        <v>93.630573248407643</v>
      </c>
    </row>
    <row r="226" spans="1:12" s="17" customFormat="1" ht="17.25" customHeight="1" x14ac:dyDescent="0.2">
      <c r="A226" s="25" t="s">
        <v>25</v>
      </c>
      <c r="B226" s="25" t="s">
        <v>33</v>
      </c>
      <c r="C226" s="25"/>
      <c r="D226" s="26">
        <v>139</v>
      </c>
      <c r="E226" s="26">
        <v>1917</v>
      </c>
      <c r="F226" s="26">
        <v>2056</v>
      </c>
      <c r="G226" s="27">
        <v>93.239299610894946</v>
      </c>
      <c r="H226" s="25"/>
      <c r="I226" s="26">
        <v>50</v>
      </c>
      <c r="J226" s="26">
        <v>731</v>
      </c>
      <c r="K226" s="26">
        <v>781</v>
      </c>
      <c r="L226" s="27">
        <v>93.597951344430214</v>
      </c>
    </row>
    <row r="227" spans="1:12" s="17" customFormat="1" ht="17.25" customHeight="1" x14ac:dyDescent="0.2">
      <c r="A227" s="25" t="s">
        <v>149</v>
      </c>
      <c r="B227" s="25" t="s">
        <v>24</v>
      </c>
      <c r="C227" s="25"/>
      <c r="D227" s="26">
        <v>281</v>
      </c>
      <c r="E227" s="26">
        <v>3435</v>
      </c>
      <c r="F227" s="26">
        <v>3716</v>
      </c>
      <c r="G227" s="27">
        <v>92.438105489773946</v>
      </c>
      <c r="H227" s="25"/>
      <c r="I227" s="26">
        <v>208</v>
      </c>
      <c r="J227" s="26">
        <v>2971</v>
      </c>
      <c r="K227" s="26">
        <v>3179</v>
      </c>
      <c r="L227" s="27">
        <v>93.457061969172699</v>
      </c>
    </row>
    <row r="228" spans="1:12" s="17" customFormat="1" ht="17.25" customHeight="1" x14ac:dyDescent="0.2">
      <c r="A228" s="25" t="s">
        <v>70</v>
      </c>
      <c r="B228" s="25" t="s">
        <v>6</v>
      </c>
      <c r="C228" s="25"/>
      <c r="D228" s="26">
        <v>189</v>
      </c>
      <c r="E228" s="26">
        <v>3168</v>
      </c>
      <c r="F228" s="26">
        <v>3357</v>
      </c>
      <c r="G228" s="27">
        <v>94.369973190348531</v>
      </c>
      <c r="H228" s="25"/>
      <c r="I228" s="26">
        <v>168</v>
      </c>
      <c r="J228" s="26">
        <v>2259</v>
      </c>
      <c r="K228" s="26">
        <v>2427</v>
      </c>
      <c r="L228" s="27">
        <v>93.077873918417794</v>
      </c>
    </row>
    <row r="229" spans="1:12" s="17" customFormat="1" ht="17.25" customHeight="1" x14ac:dyDescent="0.2">
      <c r="A229" s="25" t="s">
        <v>12</v>
      </c>
      <c r="B229" s="25" t="s">
        <v>1</v>
      </c>
      <c r="C229" s="25"/>
      <c r="D229" s="26">
        <v>408</v>
      </c>
      <c r="E229" s="26">
        <v>8786</v>
      </c>
      <c r="F229" s="26">
        <v>9194</v>
      </c>
      <c r="G229" s="27">
        <v>95.562323254296274</v>
      </c>
      <c r="H229" s="25"/>
      <c r="I229" s="26">
        <v>293</v>
      </c>
      <c r="J229" s="26">
        <v>3924</v>
      </c>
      <c r="K229" s="26">
        <v>4217</v>
      </c>
      <c r="L229" s="27">
        <v>93.05193265354518</v>
      </c>
    </row>
    <row r="230" spans="1:12" s="17" customFormat="1" ht="17.25" customHeight="1" x14ac:dyDescent="0.2">
      <c r="A230" s="25" t="s">
        <v>36</v>
      </c>
      <c r="B230" s="25" t="s">
        <v>7</v>
      </c>
      <c r="C230" s="25"/>
      <c r="D230" s="26">
        <v>587</v>
      </c>
      <c r="E230" s="26">
        <v>10869</v>
      </c>
      <c r="F230" s="26">
        <v>11456</v>
      </c>
      <c r="G230" s="27">
        <v>94.876047486033514</v>
      </c>
      <c r="H230" s="25"/>
      <c r="I230" s="26">
        <v>121</v>
      </c>
      <c r="J230" s="26">
        <v>1565</v>
      </c>
      <c r="K230" s="26">
        <v>1686</v>
      </c>
      <c r="L230" s="27">
        <v>92.823250296559905</v>
      </c>
    </row>
    <row r="231" spans="1:12" s="17" customFormat="1" ht="17.25" customHeight="1" x14ac:dyDescent="0.2">
      <c r="A231" s="25" t="s">
        <v>119</v>
      </c>
      <c r="B231" s="25" t="s">
        <v>1</v>
      </c>
      <c r="C231" s="25"/>
      <c r="D231" s="26">
        <v>106</v>
      </c>
      <c r="E231" s="26">
        <v>6618</v>
      </c>
      <c r="F231" s="26">
        <v>6724</v>
      </c>
      <c r="G231" s="27">
        <v>98.423557406305775</v>
      </c>
      <c r="H231" s="25"/>
      <c r="I231" s="26">
        <v>218</v>
      </c>
      <c r="J231" s="26">
        <v>2756</v>
      </c>
      <c r="K231" s="26">
        <v>2974</v>
      </c>
      <c r="L231" s="27">
        <v>92.669804976462672</v>
      </c>
    </row>
    <row r="232" spans="1:12" s="17" customFormat="1" ht="17.25" customHeight="1" x14ac:dyDescent="0.2">
      <c r="A232" s="25" t="s">
        <v>13</v>
      </c>
      <c r="B232" s="25" t="s">
        <v>184</v>
      </c>
      <c r="C232" s="25"/>
      <c r="D232" s="26">
        <v>2</v>
      </c>
      <c r="E232" s="26">
        <v>2624</v>
      </c>
      <c r="F232" s="26">
        <v>2626</v>
      </c>
      <c r="G232" s="27">
        <v>99.923838537699922</v>
      </c>
      <c r="H232" s="25"/>
      <c r="I232" s="26">
        <v>6</v>
      </c>
      <c r="J232" s="26">
        <v>74</v>
      </c>
      <c r="K232" s="26">
        <v>80</v>
      </c>
      <c r="L232" s="27">
        <v>92.5</v>
      </c>
    </row>
    <row r="233" spans="1:12" s="17" customFormat="1" ht="17.25" customHeight="1" x14ac:dyDescent="0.2">
      <c r="A233" s="25" t="s">
        <v>150</v>
      </c>
      <c r="B233" s="25" t="s">
        <v>7</v>
      </c>
      <c r="C233" s="25"/>
      <c r="D233" s="26">
        <v>616</v>
      </c>
      <c r="E233" s="26">
        <v>4588</v>
      </c>
      <c r="F233" s="26">
        <v>5204</v>
      </c>
      <c r="G233" s="27">
        <v>88.162951575710991</v>
      </c>
      <c r="H233" s="25"/>
      <c r="I233" s="26">
        <v>130</v>
      </c>
      <c r="J233" s="26">
        <v>1601</v>
      </c>
      <c r="K233" s="26">
        <v>1731</v>
      </c>
      <c r="L233" s="27">
        <v>92.489890236857306</v>
      </c>
    </row>
    <row r="234" spans="1:12" s="17" customFormat="1" ht="17.25" customHeight="1" x14ac:dyDescent="0.2">
      <c r="A234" s="25" t="s">
        <v>101</v>
      </c>
      <c r="B234" s="25" t="s">
        <v>30</v>
      </c>
      <c r="C234" s="25"/>
      <c r="D234" s="26">
        <v>1488</v>
      </c>
      <c r="E234" s="26">
        <v>8148</v>
      </c>
      <c r="F234" s="26">
        <v>9636</v>
      </c>
      <c r="G234" s="27">
        <v>84.557907845579081</v>
      </c>
      <c r="H234" s="25"/>
      <c r="I234" s="26">
        <v>679</v>
      </c>
      <c r="J234" s="26">
        <v>8297</v>
      </c>
      <c r="K234" s="26">
        <v>8976</v>
      </c>
      <c r="L234" s="27">
        <v>92.435383244206776</v>
      </c>
    </row>
    <row r="235" spans="1:12" s="17" customFormat="1" ht="17.25" customHeight="1" x14ac:dyDescent="0.2">
      <c r="A235" s="25" t="s">
        <v>48</v>
      </c>
      <c r="B235" s="25" t="s">
        <v>15</v>
      </c>
      <c r="C235" s="25"/>
      <c r="D235" s="26">
        <v>86</v>
      </c>
      <c r="E235" s="26">
        <v>5917</v>
      </c>
      <c r="F235" s="26">
        <v>6003</v>
      </c>
      <c r="G235" s="27">
        <v>98.567382975179072</v>
      </c>
      <c r="H235" s="25"/>
      <c r="I235" s="26">
        <v>115</v>
      </c>
      <c r="J235" s="26">
        <v>1387</v>
      </c>
      <c r="K235" s="26">
        <v>1502</v>
      </c>
      <c r="L235" s="27">
        <v>92.343541944074573</v>
      </c>
    </row>
    <row r="236" spans="1:12" s="17" customFormat="1" ht="17.25" customHeight="1" x14ac:dyDescent="0.2">
      <c r="A236" s="25" t="s">
        <v>25</v>
      </c>
      <c r="B236" s="25" t="s">
        <v>6</v>
      </c>
      <c r="C236" s="25"/>
      <c r="D236" s="26">
        <v>340</v>
      </c>
      <c r="E236" s="26">
        <v>3364</v>
      </c>
      <c r="F236" s="26">
        <v>3704</v>
      </c>
      <c r="G236" s="27">
        <v>90.820734341252702</v>
      </c>
      <c r="H236" s="25"/>
      <c r="I236" s="26">
        <v>221</v>
      </c>
      <c r="J236" s="26">
        <v>2643</v>
      </c>
      <c r="K236" s="26">
        <v>2864</v>
      </c>
      <c r="L236" s="27">
        <v>92.283519553072622</v>
      </c>
    </row>
    <row r="237" spans="1:12" s="17" customFormat="1" ht="17.25" customHeight="1" x14ac:dyDescent="0.2">
      <c r="A237" s="25" t="s">
        <v>129</v>
      </c>
      <c r="B237" s="25" t="s">
        <v>254</v>
      </c>
      <c r="C237" s="25"/>
      <c r="D237" s="26">
        <v>0</v>
      </c>
      <c r="E237" s="26">
        <v>3417</v>
      </c>
      <c r="F237" s="26">
        <v>3417</v>
      </c>
      <c r="G237" s="27">
        <v>100</v>
      </c>
      <c r="H237" s="25"/>
      <c r="I237" s="26">
        <v>13</v>
      </c>
      <c r="J237" s="26">
        <v>153</v>
      </c>
      <c r="K237" s="26">
        <v>166</v>
      </c>
      <c r="L237" s="27">
        <v>92.168674698795186</v>
      </c>
    </row>
    <row r="238" spans="1:12" s="17" customFormat="1" ht="17.25" customHeight="1" x14ac:dyDescent="0.2">
      <c r="A238" s="25" t="s">
        <v>25</v>
      </c>
      <c r="B238" s="25" t="s">
        <v>30</v>
      </c>
      <c r="C238" s="25"/>
      <c r="D238" s="26">
        <v>376</v>
      </c>
      <c r="E238" s="26">
        <v>3649</v>
      </c>
      <c r="F238" s="26">
        <v>4025</v>
      </c>
      <c r="G238" s="27">
        <v>90.658385093167695</v>
      </c>
      <c r="H238" s="25"/>
      <c r="I238" s="26">
        <v>284</v>
      </c>
      <c r="J238" s="26">
        <v>3331</v>
      </c>
      <c r="K238" s="26">
        <v>3615</v>
      </c>
      <c r="L238" s="27">
        <v>92.143845089903181</v>
      </c>
    </row>
    <row r="239" spans="1:12" s="17" customFormat="1" ht="17.25" customHeight="1" x14ac:dyDescent="0.2">
      <c r="A239" s="25" t="s">
        <v>90</v>
      </c>
      <c r="B239" s="25" t="s">
        <v>73</v>
      </c>
      <c r="C239" s="25"/>
      <c r="D239" s="26">
        <v>53</v>
      </c>
      <c r="E239" s="26">
        <v>1354</v>
      </c>
      <c r="F239" s="26">
        <v>1407</v>
      </c>
      <c r="G239" s="27">
        <v>96.233120113717135</v>
      </c>
      <c r="H239" s="25"/>
      <c r="I239" s="26">
        <v>46</v>
      </c>
      <c r="J239" s="26">
        <v>535</v>
      </c>
      <c r="K239" s="26">
        <v>581</v>
      </c>
      <c r="L239" s="27">
        <v>92.082616179001718</v>
      </c>
    </row>
    <row r="240" spans="1:12" s="17" customFormat="1" ht="17.25" customHeight="1" x14ac:dyDescent="0.2">
      <c r="A240" s="25" t="s">
        <v>70</v>
      </c>
      <c r="B240" s="25" t="s">
        <v>72</v>
      </c>
      <c r="C240" s="25"/>
      <c r="D240" s="26">
        <v>296</v>
      </c>
      <c r="E240" s="26">
        <v>2565</v>
      </c>
      <c r="F240" s="26">
        <v>2861</v>
      </c>
      <c r="G240" s="27">
        <v>89.653967144355121</v>
      </c>
      <c r="H240" s="25"/>
      <c r="I240" s="26">
        <v>98</v>
      </c>
      <c r="J240" s="26">
        <v>1106</v>
      </c>
      <c r="K240" s="26">
        <v>1204</v>
      </c>
      <c r="L240" s="27">
        <v>91.860465116279073</v>
      </c>
    </row>
    <row r="241" spans="1:12" s="17" customFormat="1" ht="17.25" customHeight="1" x14ac:dyDescent="0.2">
      <c r="A241" s="25" t="s">
        <v>112</v>
      </c>
      <c r="B241" s="25" t="s">
        <v>7</v>
      </c>
      <c r="C241" s="25"/>
      <c r="D241" s="26">
        <v>504</v>
      </c>
      <c r="E241" s="26">
        <v>6970</v>
      </c>
      <c r="F241" s="26">
        <v>7474</v>
      </c>
      <c r="G241" s="27">
        <v>93.256622959593258</v>
      </c>
      <c r="H241" s="25"/>
      <c r="I241" s="26">
        <v>263</v>
      </c>
      <c r="J241" s="26">
        <v>2966</v>
      </c>
      <c r="K241" s="26">
        <v>3229</v>
      </c>
      <c r="L241" s="27">
        <v>91.855063487147717</v>
      </c>
    </row>
    <row r="242" spans="1:12" s="17" customFormat="1" ht="17.25" customHeight="1" x14ac:dyDescent="0.2">
      <c r="A242" s="25" t="s">
        <v>90</v>
      </c>
      <c r="B242" s="25" t="s">
        <v>6</v>
      </c>
      <c r="C242" s="25"/>
      <c r="D242" s="26">
        <v>619</v>
      </c>
      <c r="E242" s="26">
        <v>5042</v>
      </c>
      <c r="F242" s="26">
        <v>5661</v>
      </c>
      <c r="G242" s="27">
        <v>89.065536124359653</v>
      </c>
      <c r="H242" s="25"/>
      <c r="I242" s="26">
        <v>269</v>
      </c>
      <c r="J242" s="26">
        <v>2953</v>
      </c>
      <c r="K242" s="26">
        <v>3222</v>
      </c>
      <c r="L242" s="27">
        <v>91.651148355058965</v>
      </c>
    </row>
    <row r="243" spans="1:12" s="17" customFormat="1" ht="17.25" customHeight="1" x14ac:dyDescent="0.2">
      <c r="A243" s="25" t="s">
        <v>141</v>
      </c>
      <c r="B243" s="25" t="s">
        <v>73</v>
      </c>
      <c r="C243" s="25"/>
      <c r="D243" s="26">
        <v>242</v>
      </c>
      <c r="E243" s="26">
        <v>4321</v>
      </c>
      <c r="F243" s="26">
        <v>4563</v>
      </c>
      <c r="G243" s="27">
        <v>94.696471619548547</v>
      </c>
      <c r="H243" s="25"/>
      <c r="I243" s="26">
        <v>64</v>
      </c>
      <c r="J243" s="26">
        <v>691</v>
      </c>
      <c r="K243" s="26">
        <v>755</v>
      </c>
      <c r="L243" s="27">
        <v>91.523178807947019</v>
      </c>
    </row>
    <row r="244" spans="1:12" s="17" customFormat="1" ht="17.25" customHeight="1" x14ac:dyDescent="0.2">
      <c r="A244" s="25" t="s">
        <v>46</v>
      </c>
      <c r="B244" s="25" t="s">
        <v>7</v>
      </c>
      <c r="C244" s="25"/>
      <c r="D244" s="26">
        <v>834</v>
      </c>
      <c r="E244" s="26">
        <v>8083</v>
      </c>
      <c r="F244" s="26">
        <v>8917</v>
      </c>
      <c r="G244" s="27">
        <v>90.647078613883593</v>
      </c>
      <c r="H244" s="25"/>
      <c r="I244" s="26">
        <v>87</v>
      </c>
      <c r="J244" s="26">
        <v>870</v>
      </c>
      <c r="K244" s="26">
        <v>957</v>
      </c>
      <c r="L244" s="27">
        <v>90.909090909090907</v>
      </c>
    </row>
    <row r="245" spans="1:12" s="17" customFormat="1" ht="17.25" customHeight="1" x14ac:dyDescent="0.2">
      <c r="A245" s="25" t="s">
        <v>101</v>
      </c>
      <c r="B245" s="25" t="s">
        <v>51</v>
      </c>
      <c r="C245" s="25"/>
      <c r="D245" s="26">
        <v>474</v>
      </c>
      <c r="E245" s="26">
        <v>3768</v>
      </c>
      <c r="F245" s="26">
        <v>4242</v>
      </c>
      <c r="G245" s="27">
        <v>88.826025459688822</v>
      </c>
      <c r="H245" s="25"/>
      <c r="I245" s="26">
        <v>256</v>
      </c>
      <c r="J245" s="26">
        <v>2530</v>
      </c>
      <c r="K245" s="26">
        <v>2786</v>
      </c>
      <c r="L245" s="27">
        <v>90.811198851399851</v>
      </c>
    </row>
    <row r="246" spans="1:12" s="17" customFormat="1" ht="17.25" customHeight="1" x14ac:dyDescent="0.2">
      <c r="A246" s="25" t="s">
        <v>83</v>
      </c>
      <c r="B246" s="25" t="s">
        <v>21</v>
      </c>
      <c r="C246" s="25"/>
      <c r="D246" s="26">
        <v>881</v>
      </c>
      <c r="E246" s="26">
        <v>11470</v>
      </c>
      <c r="F246" s="26">
        <v>12351</v>
      </c>
      <c r="G246" s="27">
        <v>92.866974334062022</v>
      </c>
      <c r="H246" s="25"/>
      <c r="I246" s="26">
        <v>499</v>
      </c>
      <c r="J246" s="26">
        <v>4798</v>
      </c>
      <c r="K246" s="26">
        <v>5297</v>
      </c>
      <c r="L246" s="27">
        <v>90.579573343401933</v>
      </c>
    </row>
    <row r="247" spans="1:12" s="17" customFormat="1" ht="17.25" customHeight="1" x14ac:dyDescent="0.2">
      <c r="A247" s="25" t="s">
        <v>37</v>
      </c>
      <c r="B247" s="25" t="s">
        <v>24</v>
      </c>
      <c r="C247" s="25"/>
      <c r="D247" s="26">
        <v>1089</v>
      </c>
      <c r="E247" s="26">
        <v>5827</v>
      </c>
      <c r="F247" s="26">
        <v>6916</v>
      </c>
      <c r="G247" s="27">
        <v>84.253903990746096</v>
      </c>
      <c r="H247" s="25"/>
      <c r="I247" s="26">
        <v>532</v>
      </c>
      <c r="J247" s="26">
        <v>5093</v>
      </c>
      <c r="K247" s="26">
        <v>5625</v>
      </c>
      <c r="L247" s="27">
        <v>90.542222222222222</v>
      </c>
    </row>
    <row r="248" spans="1:12" s="17" customFormat="1" ht="17.25" customHeight="1" x14ac:dyDescent="0.2">
      <c r="A248" s="25" t="s">
        <v>105</v>
      </c>
      <c r="B248" s="25" t="s">
        <v>1</v>
      </c>
      <c r="C248" s="25"/>
      <c r="D248" s="26">
        <v>262</v>
      </c>
      <c r="E248" s="26">
        <v>4154</v>
      </c>
      <c r="F248" s="26">
        <v>4416</v>
      </c>
      <c r="G248" s="27">
        <v>94.06702898550725</v>
      </c>
      <c r="H248" s="25"/>
      <c r="I248" s="26">
        <v>206</v>
      </c>
      <c r="J248" s="26">
        <v>1955</v>
      </c>
      <c r="K248" s="26">
        <v>2161</v>
      </c>
      <c r="L248" s="27">
        <v>90.467376214715415</v>
      </c>
    </row>
    <row r="249" spans="1:12" s="17" customFormat="1" ht="17.25" customHeight="1" x14ac:dyDescent="0.2">
      <c r="A249" s="25" t="s">
        <v>70</v>
      </c>
      <c r="B249" s="25" t="s">
        <v>205</v>
      </c>
      <c r="C249" s="25"/>
      <c r="D249" s="26">
        <v>6</v>
      </c>
      <c r="E249" s="26">
        <v>3984</v>
      </c>
      <c r="F249" s="26">
        <v>3990</v>
      </c>
      <c r="G249" s="27">
        <v>99.849624060150376</v>
      </c>
      <c r="H249" s="25"/>
      <c r="I249" s="26">
        <v>14</v>
      </c>
      <c r="J249" s="26">
        <v>131</v>
      </c>
      <c r="K249" s="26">
        <v>145</v>
      </c>
      <c r="L249" s="27">
        <v>90.34482758620689</v>
      </c>
    </row>
    <row r="250" spans="1:12" s="17" customFormat="1" ht="17.25" customHeight="1" x14ac:dyDescent="0.2">
      <c r="A250" s="25" t="s">
        <v>115</v>
      </c>
      <c r="B250" s="25" t="s">
        <v>7</v>
      </c>
      <c r="C250" s="25"/>
      <c r="D250" s="26">
        <v>235</v>
      </c>
      <c r="E250" s="26">
        <v>5519</v>
      </c>
      <c r="F250" s="26">
        <v>5754</v>
      </c>
      <c r="G250" s="27">
        <v>95.915884602015993</v>
      </c>
      <c r="H250" s="25"/>
      <c r="I250" s="26">
        <v>13</v>
      </c>
      <c r="J250" s="26">
        <v>115</v>
      </c>
      <c r="K250" s="26">
        <v>128</v>
      </c>
      <c r="L250" s="27">
        <v>89.84375</v>
      </c>
    </row>
    <row r="251" spans="1:12" s="17" customFormat="1" ht="17.25" customHeight="1" x14ac:dyDescent="0.2">
      <c r="A251" s="25" t="s">
        <v>75</v>
      </c>
      <c r="B251" s="25" t="s">
        <v>7</v>
      </c>
      <c r="C251" s="25"/>
      <c r="D251" s="26">
        <v>538</v>
      </c>
      <c r="E251" s="26">
        <v>1452</v>
      </c>
      <c r="F251" s="26">
        <v>1990</v>
      </c>
      <c r="G251" s="27">
        <v>72.964824120603012</v>
      </c>
      <c r="H251" s="25"/>
      <c r="I251" s="26">
        <v>22</v>
      </c>
      <c r="J251" s="26">
        <v>193</v>
      </c>
      <c r="K251" s="26">
        <v>215</v>
      </c>
      <c r="L251" s="27">
        <v>89.767441860465112</v>
      </c>
    </row>
    <row r="252" spans="1:12" s="17" customFormat="1" ht="17.25" customHeight="1" x14ac:dyDescent="0.2">
      <c r="A252" s="25" t="s">
        <v>65</v>
      </c>
      <c r="B252" s="25" t="s">
        <v>15</v>
      </c>
      <c r="C252" s="25"/>
      <c r="D252" s="26">
        <v>147</v>
      </c>
      <c r="E252" s="26">
        <v>2866</v>
      </c>
      <c r="F252" s="26">
        <v>3013</v>
      </c>
      <c r="G252" s="27">
        <v>95.121141719216723</v>
      </c>
      <c r="H252" s="25"/>
      <c r="I252" s="26">
        <v>12</v>
      </c>
      <c r="J252" s="26">
        <v>105</v>
      </c>
      <c r="K252" s="26">
        <v>117</v>
      </c>
      <c r="L252" s="27">
        <v>89.743589743589737</v>
      </c>
    </row>
    <row r="253" spans="1:12" s="17" customFormat="1" ht="17.25" customHeight="1" x14ac:dyDescent="0.2">
      <c r="A253" s="25" t="s">
        <v>101</v>
      </c>
      <c r="B253" s="25" t="s">
        <v>216</v>
      </c>
      <c r="C253" s="25"/>
      <c r="D253" s="26">
        <v>9</v>
      </c>
      <c r="E253" s="26">
        <v>3272</v>
      </c>
      <c r="F253" s="26">
        <v>3281</v>
      </c>
      <c r="G253" s="27">
        <v>99.72569338616276</v>
      </c>
      <c r="H253" s="25"/>
      <c r="I253" s="26">
        <v>8</v>
      </c>
      <c r="J253" s="26">
        <v>70</v>
      </c>
      <c r="K253" s="26">
        <v>78</v>
      </c>
      <c r="L253" s="27">
        <v>89.743589743589737</v>
      </c>
    </row>
    <row r="254" spans="1:12" s="17" customFormat="1" ht="17.25" customHeight="1" x14ac:dyDescent="0.2">
      <c r="A254" s="25" t="s">
        <v>79</v>
      </c>
      <c r="B254" s="25" t="s">
        <v>21</v>
      </c>
      <c r="C254" s="25"/>
      <c r="D254" s="26">
        <v>658</v>
      </c>
      <c r="E254" s="26">
        <v>8566</v>
      </c>
      <c r="F254" s="26">
        <v>9224</v>
      </c>
      <c r="G254" s="27">
        <v>92.8664353859497</v>
      </c>
      <c r="H254" s="25"/>
      <c r="I254" s="26">
        <v>499</v>
      </c>
      <c r="J254" s="26">
        <v>4292</v>
      </c>
      <c r="K254" s="26">
        <v>4791</v>
      </c>
      <c r="L254" s="27">
        <v>89.58463786265915</v>
      </c>
    </row>
    <row r="255" spans="1:12" s="17" customFormat="1" ht="17.25" customHeight="1" x14ac:dyDescent="0.2">
      <c r="A255" s="25" t="s">
        <v>84</v>
      </c>
      <c r="B255" s="25" t="s">
        <v>21</v>
      </c>
      <c r="C255" s="25"/>
      <c r="D255" s="26">
        <v>280</v>
      </c>
      <c r="E255" s="26">
        <v>1939</v>
      </c>
      <c r="F255" s="26">
        <v>2219</v>
      </c>
      <c r="G255" s="27">
        <v>87.381703470031539</v>
      </c>
      <c r="H255" s="25"/>
      <c r="I255" s="26">
        <v>133</v>
      </c>
      <c r="J255" s="26">
        <v>1130</v>
      </c>
      <c r="K255" s="26">
        <v>1263</v>
      </c>
      <c r="L255" s="27">
        <v>89.469517022961199</v>
      </c>
    </row>
    <row r="256" spans="1:12" s="17" customFormat="1" ht="17.25" customHeight="1" x14ac:dyDescent="0.2">
      <c r="A256" s="25" t="s">
        <v>66</v>
      </c>
      <c r="B256" s="25" t="s">
        <v>38</v>
      </c>
      <c r="C256" s="25"/>
      <c r="D256" s="26">
        <v>175</v>
      </c>
      <c r="E256" s="26">
        <v>3304</v>
      </c>
      <c r="F256" s="26">
        <v>3479</v>
      </c>
      <c r="G256" s="27">
        <v>94.969818913480879</v>
      </c>
      <c r="H256" s="25"/>
      <c r="I256" s="26">
        <v>67</v>
      </c>
      <c r="J256" s="26">
        <v>542</v>
      </c>
      <c r="K256" s="26">
        <v>609</v>
      </c>
      <c r="L256" s="27">
        <v>88.998357963875208</v>
      </c>
    </row>
    <row r="257" spans="1:12" s="17" customFormat="1" ht="17.25" customHeight="1" x14ac:dyDescent="0.2">
      <c r="A257" s="25" t="s">
        <v>87</v>
      </c>
      <c r="B257" s="25" t="s">
        <v>7</v>
      </c>
      <c r="C257" s="25"/>
      <c r="D257" s="26">
        <v>777</v>
      </c>
      <c r="E257" s="26">
        <v>6244</v>
      </c>
      <c r="F257" s="26">
        <v>7021</v>
      </c>
      <c r="G257" s="27">
        <v>88.933200398803592</v>
      </c>
      <c r="H257" s="25"/>
      <c r="I257" s="26">
        <v>587</v>
      </c>
      <c r="J257" s="26">
        <v>4677</v>
      </c>
      <c r="K257" s="26">
        <v>5264</v>
      </c>
      <c r="L257" s="27">
        <v>88.848784194528875</v>
      </c>
    </row>
    <row r="258" spans="1:12" s="17" customFormat="1" ht="17.25" customHeight="1" x14ac:dyDescent="0.2">
      <c r="A258" s="25" t="s">
        <v>141</v>
      </c>
      <c r="B258" s="25" t="s">
        <v>220</v>
      </c>
      <c r="C258" s="25"/>
      <c r="D258" s="26">
        <v>2</v>
      </c>
      <c r="E258" s="26">
        <v>2961</v>
      </c>
      <c r="F258" s="26">
        <v>2963</v>
      </c>
      <c r="G258" s="27">
        <v>99.932500843739447</v>
      </c>
      <c r="H258" s="25"/>
      <c r="I258" s="26">
        <v>3</v>
      </c>
      <c r="J258" s="26">
        <v>23</v>
      </c>
      <c r="K258" s="26">
        <v>26</v>
      </c>
      <c r="L258" s="27">
        <v>88.461538461538467</v>
      </c>
    </row>
    <row r="259" spans="1:12" s="17" customFormat="1" ht="17.25" customHeight="1" x14ac:dyDescent="0.2">
      <c r="A259" s="25" t="s">
        <v>101</v>
      </c>
      <c r="B259" s="25" t="s">
        <v>8</v>
      </c>
      <c r="C259" s="25"/>
      <c r="D259" s="26">
        <v>177</v>
      </c>
      <c r="E259" s="26">
        <v>2321</v>
      </c>
      <c r="F259" s="26">
        <v>2498</v>
      </c>
      <c r="G259" s="27">
        <v>92.91433146517214</v>
      </c>
      <c r="H259" s="25"/>
      <c r="I259" s="26">
        <v>95</v>
      </c>
      <c r="J259" s="26">
        <v>705</v>
      </c>
      <c r="K259" s="26">
        <v>800</v>
      </c>
      <c r="L259" s="27">
        <v>88.125</v>
      </c>
    </row>
    <row r="260" spans="1:12" s="17" customFormat="1" ht="17.25" customHeight="1" x14ac:dyDescent="0.2">
      <c r="A260" s="25" t="s">
        <v>47</v>
      </c>
      <c r="B260" s="25" t="s">
        <v>20</v>
      </c>
      <c r="C260" s="25"/>
      <c r="D260" s="26">
        <v>452</v>
      </c>
      <c r="E260" s="26">
        <v>3055</v>
      </c>
      <c r="F260" s="26">
        <v>3507</v>
      </c>
      <c r="G260" s="27">
        <v>87.111491303108068</v>
      </c>
      <c r="H260" s="25"/>
      <c r="I260" s="26">
        <v>61</v>
      </c>
      <c r="J260" s="26">
        <v>448</v>
      </c>
      <c r="K260" s="26">
        <v>509</v>
      </c>
      <c r="L260" s="27">
        <v>88.015717092337923</v>
      </c>
    </row>
    <row r="261" spans="1:12" s="17" customFormat="1" ht="17.25" customHeight="1" x14ac:dyDescent="0.2">
      <c r="A261" s="25" t="s">
        <v>90</v>
      </c>
      <c r="B261" s="25" t="s">
        <v>15</v>
      </c>
      <c r="C261" s="25"/>
      <c r="D261" s="26">
        <v>589</v>
      </c>
      <c r="E261" s="26">
        <v>5137</v>
      </c>
      <c r="F261" s="26">
        <v>5726</v>
      </c>
      <c r="G261" s="27">
        <v>89.71358714634998</v>
      </c>
      <c r="H261" s="25"/>
      <c r="I261" s="26">
        <v>180</v>
      </c>
      <c r="J261" s="26">
        <v>1301</v>
      </c>
      <c r="K261" s="26">
        <v>1481</v>
      </c>
      <c r="L261" s="27">
        <v>87.846049966239022</v>
      </c>
    </row>
    <row r="262" spans="1:12" s="17" customFormat="1" ht="17.25" customHeight="1" x14ac:dyDescent="0.2">
      <c r="A262" s="25" t="s">
        <v>70</v>
      </c>
      <c r="B262" s="25" t="s">
        <v>73</v>
      </c>
      <c r="C262" s="25"/>
      <c r="D262" s="26">
        <v>309</v>
      </c>
      <c r="E262" s="26">
        <v>2047</v>
      </c>
      <c r="F262" s="26">
        <v>2356</v>
      </c>
      <c r="G262" s="27">
        <v>86.884550084889639</v>
      </c>
      <c r="H262" s="25"/>
      <c r="I262" s="26">
        <v>74</v>
      </c>
      <c r="J262" s="26">
        <v>518</v>
      </c>
      <c r="K262" s="26">
        <v>592</v>
      </c>
      <c r="L262" s="27">
        <v>87.5</v>
      </c>
    </row>
    <row r="263" spans="1:12" s="17" customFormat="1" ht="17.25" customHeight="1" x14ac:dyDescent="0.2">
      <c r="A263" s="25" t="s">
        <v>154</v>
      </c>
      <c r="B263" s="25" t="s">
        <v>1</v>
      </c>
      <c r="C263" s="25"/>
      <c r="D263" s="26">
        <v>1265</v>
      </c>
      <c r="E263" s="26">
        <v>8476</v>
      </c>
      <c r="F263" s="26">
        <v>9741</v>
      </c>
      <c r="G263" s="27">
        <v>87.013653628990866</v>
      </c>
      <c r="H263" s="25"/>
      <c r="I263" s="26">
        <v>116</v>
      </c>
      <c r="J263" s="26">
        <v>791</v>
      </c>
      <c r="K263" s="26">
        <v>907</v>
      </c>
      <c r="L263" s="27">
        <v>87.210584343991187</v>
      </c>
    </row>
    <row r="264" spans="1:12" s="17" customFormat="1" ht="17.25" customHeight="1" x14ac:dyDescent="0.2">
      <c r="A264" s="25" t="s">
        <v>80</v>
      </c>
      <c r="B264" s="25" t="s">
        <v>1</v>
      </c>
      <c r="C264" s="25"/>
      <c r="D264" s="26">
        <v>2046</v>
      </c>
      <c r="E264" s="26">
        <v>14945</v>
      </c>
      <c r="F264" s="26">
        <v>16991</v>
      </c>
      <c r="G264" s="27">
        <v>87.958330881054678</v>
      </c>
      <c r="H264" s="25"/>
      <c r="I264" s="26">
        <v>1306</v>
      </c>
      <c r="J264" s="26">
        <v>8410</v>
      </c>
      <c r="K264" s="26">
        <v>9716</v>
      </c>
      <c r="L264" s="27">
        <v>86.558254425689583</v>
      </c>
    </row>
    <row r="265" spans="1:12" s="17" customFormat="1" ht="17.25" customHeight="1" x14ac:dyDescent="0.2">
      <c r="A265" s="25" t="s">
        <v>22</v>
      </c>
      <c r="B265" s="25" t="s">
        <v>21</v>
      </c>
      <c r="C265" s="25"/>
      <c r="D265" s="26">
        <v>1250</v>
      </c>
      <c r="E265" s="26">
        <v>6512</v>
      </c>
      <c r="F265" s="26">
        <v>7762</v>
      </c>
      <c r="G265" s="27">
        <v>83.89590311775315</v>
      </c>
      <c r="H265" s="25"/>
      <c r="I265" s="26">
        <v>576</v>
      </c>
      <c r="J265" s="26">
        <v>3613</v>
      </c>
      <c r="K265" s="26">
        <v>4189</v>
      </c>
      <c r="L265" s="27">
        <v>86.24970159942707</v>
      </c>
    </row>
    <row r="266" spans="1:12" s="17" customFormat="1" ht="17.25" customHeight="1" x14ac:dyDescent="0.2">
      <c r="A266" s="25" t="s">
        <v>61</v>
      </c>
      <c r="B266" s="25" t="s">
        <v>1</v>
      </c>
      <c r="C266" s="25"/>
      <c r="D266" s="26">
        <v>3881</v>
      </c>
      <c r="E266" s="26">
        <v>13000</v>
      </c>
      <c r="F266" s="26">
        <v>16881</v>
      </c>
      <c r="G266" s="27">
        <v>77.009655826076653</v>
      </c>
      <c r="H266" s="25"/>
      <c r="I266" s="26">
        <v>954</v>
      </c>
      <c r="J266" s="26">
        <v>5914</v>
      </c>
      <c r="K266" s="26">
        <v>6868</v>
      </c>
      <c r="L266" s="27">
        <v>86.109493302271403</v>
      </c>
    </row>
    <row r="267" spans="1:12" s="17" customFormat="1" ht="17.25" customHeight="1" x14ac:dyDescent="0.2">
      <c r="A267" s="25" t="s">
        <v>66</v>
      </c>
      <c r="B267" s="25" t="s">
        <v>67</v>
      </c>
      <c r="C267" s="25"/>
      <c r="D267" s="26">
        <v>62</v>
      </c>
      <c r="E267" s="26">
        <v>1176</v>
      </c>
      <c r="F267" s="26">
        <v>1238</v>
      </c>
      <c r="G267" s="27">
        <v>94.991922455573501</v>
      </c>
      <c r="H267" s="25"/>
      <c r="I267" s="26">
        <v>26</v>
      </c>
      <c r="J267" s="26">
        <v>160</v>
      </c>
      <c r="K267" s="26">
        <v>186</v>
      </c>
      <c r="L267" s="27">
        <v>86.021505376344081</v>
      </c>
    </row>
    <row r="268" spans="1:12" s="17" customFormat="1" ht="17.25" customHeight="1" x14ac:dyDescent="0.2">
      <c r="A268" s="25" t="s">
        <v>107</v>
      </c>
      <c r="B268" s="25" t="s">
        <v>7</v>
      </c>
      <c r="C268" s="25"/>
      <c r="D268" s="26">
        <v>573</v>
      </c>
      <c r="E268" s="26">
        <v>3367</v>
      </c>
      <c r="F268" s="26">
        <v>3940</v>
      </c>
      <c r="G268" s="27">
        <v>85.456852791878177</v>
      </c>
      <c r="H268" s="25"/>
      <c r="I268" s="26">
        <v>342</v>
      </c>
      <c r="J268" s="26">
        <v>1970</v>
      </c>
      <c r="K268" s="26">
        <v>2312</v>
      </c>
      <c r="L268" s="27">
        <v>85.207612456747398</v>
      </c>
    </row>
    <row r="269" spans="1:12" s="17" customFormat="1" ht="17.25" customHeight="1" x14ac:dyDescent="0.2">
      <c r="A269" s="25" t="s">
        <v>77</v>
      </c>
      <c r="B269" s="25" t="s">
        <v>1</v>
      </c>
      <c r="C269" s="25"/>
      <c r="D269" s="26">
        <v>189</v>
      </c>
      <c r="E269" s="26">
        <v>4409</v>
      </c>
      <c r="F269" s="26">
        <v>4598</v>
      </c>
      <c r="G269" s="27">
        <v>95.889517181383212</v>
      </c>
      <c r="H269" s="25"/>
      <c r="I269" s="26">
        <v>158</v>
      </c>
      <c r="J269" s="26">
        <v>906</v>
      </c>
      <c r="K269" s="26">
        <v>1064</v>
      </c>
      <c r="L269" s="27">
        <v>85.150375939849624</v>
      </c>
    </row>
    <row r="270" spans="1:12" s="17" customFormat="1" ht="17.25" customHeight="1" x14ac:dyDescent="0.2">
      <c r="A270" s="25" t="s">
        <v>140</v>
      </c>
      <c r="B270" s="25" t="s">
        <v>21</v>
      </c>
      <c r="C270" s="25"/>
      <c r="D270" s="26">
        <v>787</v>
      </c>
      <c r="E270" s="26">
        <v>5887</v>
      </c>
      <c r="F270" s="26">
        <v>6674</v>
      </c>
      <c r="G270" s="27">
        <v>88.207971231645189</v>
      </c>
      <c r="H270" s="25"/>
      <c r="I270" s="26">
        <v>571</v>
      </c>
      <c r="J270" s="26">
        <v>3264</v>
      </c>
      <c r="K270" s="26">
        <v>3835</v>
      </c>
      <c r="L270" s="27">
        <v>85.110821382007828</v>
      </c>
    </row>
    <row r="271" spans="1:12" s="17" customFormat="1" ht="17.25" customHeight="1" x14ac:dyDescent="0.2">
      <c r="A271" s="25" t="s">
        <v>113</v>
      </c>
      <c r="B271" s="25" t="s">
        <v>20</v>
      </c>
      <c r="C271" s="25"/>
      <c r="D271" s="26">
        <v>1355</v>
      </c>
      <c r="E271" s="26">
        <v>3549</v>
      </c>
      <c r="F271" s="26">
        <v>4904</v>
      </c>
      <c r="G271" s="27">
        <v>72.369494290375201</v>
      </c>
      <c r="H271" s="25"/>
      <c r="I271" s="26">
        <v>396</v>
      </c>
      <c r="J271" s="26">
        <v>2195</v>
      </c>
      <c r="K271" s="26">
        <v>2591</v>
      </c>
      <c r="L271" s="27">
        <v>84.716325742956386</v>
      </c>
    </row>
    <row r="272" spans="1:12" s="17" customFormat="1" ht="17.25" customHeight="1" x14ac:dyDescent="0.2">
      <c r="A272" s="25" t="s">
        <v>126</v>
      </c>
      <c r="B272" s="25" t="s">
        <v>21</v>
      </c>
      <c r="C272" s="25"/>
      <c r="D272" s="26">
        <v>1055</v>
      </c>
      <c r="E272" s="26">
        <v>8709</v>
      </c>
      <c r="F272" s="26">
        <v>9764</v>
      </c>
      <c r="G272" s="27">
        <v>89.195002048340839</v>
      </c>
      <c r="H272" s="25"/>
      <c r="I272" s="26">
        <v>785</v>
      </c>
      <c r="J272" s="26">
        <v>3783</v>
      </c>
      <c r="K272" s="26">
        <v>4568</v>
      </c>
      <c r="L272" s="27">
        <v>82.815236427320485</v>
      </c>
    </row>
    <row r="273" spans="1:12" s="17" customFormat="1" ht="17.25" customHeight="1" x14ac:dyDescent="0.2">
      <c r="A273" s="25" t="s">
        <v>159</v>
      </c>
      <c r="B273" s="25" t="s">
        <v>21</v>
      </c>
      <c r="C273" s="25"/>
      <c r="D273" s="26">
        <v>1229</v>
      </c>
      <c r="E273" s="26">
        <v>4938</v>
      </c>
      <c r="F273" s="26">
        <v>6167</v>
      </c>
      <c r="G273" s="27">
        <v>80.07134749473002</v>
      </c>
      <c r="H273" s="25"/>
      <c r="I273" s="26">
        <v>538</v>
      </c>
      <c r="J273" s="26">
        <v>2576</v>
      </c>
      <c r="K273" s="26">
        <v>3114</v>
      </c>
      <c r="L273" s="27">
        <v>82.723185613359021</v>
      </c>
    </row>
    <row r="274" spans="1:12" s="17" customFormat="1" ht="17.25" customHeight="1" x14ac:dyDescent="0.2">
      <c r="A274" s="25" t="s">
        <v>137</v>
      </c>
      <c r="B274" s="25" t="s">
        <v>1</v>
      </c>
      <c r="C274" s="25"/>
      <c r="D274" s="26">
        <v>561</v>
      </c>
      <c r="E274" s="26">
        <v>4629</v>
      </c>
      <c r="F274" s="26">
        <v>5190</v>
      </c>
      <c r="G274" s="27">
        <v>89.190751445086704</v>
      </c>
      <c r="H274" s="25"/>
      <c r="I274" s="26">
        <v>340</v>
      </c>
      <c r="J274" s="26">
        <v>1537</v>
      </c>
      <c r="K274" s="26">
        <v>1877</v>
      </c>
      <c r="L274" s="27">
        <v>81.885988279168885</v>
      </c>
    </row>
    <row r="275" spans="1:12" s="17" customFormat="1" ht="17.25" customHeight="1" x14ac:dyDescent="0.2">
      <c r="A275" s="25" t="s">
        <v>135</v>
      </c>
      <c r="B275" s="25" t="s">
        <v>136</v>
      </c>
      <c r="C275" s="25"/>
      <c r="D275" s="26">
        <v>2597</v>
      </c>
      <c r="E275" s="26">
        <v>9757</v>
      </c>
      <c r="F275" s="26">
        <v>12354</v>
      </c>
      <c r="G275" s="27">
        <v>78.978468512222761</v>
      </c>
      <c r="H275" s="25"/>
      <c r="I275" s="26">
        <v>1835</v>
      </c>
      <c r="J275" s="26">
        <v>8205</v>
      </c>
      <c r="K275" s="26">
        <v>10040</v>
      </c>
      <c r="L275" s="27">
        <v>81.723107569721122</v>
      </c>
    </row>
    <row r="276" spans="1:12" s="17" customFormat="1" ht="17.25" customHeight="1" x14ac:dyDescent="0.2">
      <c r="A276" s="25" t="s">
        <v>124</v>
      </c>
      <c r="B276" s="25" t="s">
        <v>1</v>
      </c>
      <c r="C276" s="25"/>
      <c r="D276" s="26">
        <v>665</v>
      </c>
      <c r="E276" s="26">
        <v>7543</v>
      </c>
      <c r="F276" s="26">
        <v>8208</v>
      </c>
      <c r="G276" s="27">
        <v>91.898148148148152</v>
      </c>
      <c r="H276" s="25"/>
      <c r="I276" s="26">
        <v>367</v>
      </c>
      <c r="J276" s="26">
        <v>1604</v>
      </c>
      <c r="K276" s="26">
        <v>1971</v>
      </c>
      <c r="L276" s="27">
        <v>81.380010147133433</v>
      </c>
    </row>
    <row r="277" spans="1:12" s="17" customFormat="1" ht="17.25" customHeight="1" x14ac:dyDescent="0.2">
      <c r="A277" s="25" t="s">
        <v>113</v>
      </c>
      <c r="B277" s="25" t="s">
        <v>21</v>
      </c>
      <c r="C277" s="25"/>
      <c r="D277" s="26">
        <v>519</v>
      </c>
      <c r="E277" s="26">
        <v>2819</v>
      </c>
      <c r="F277" s="26">
        <v>3338</v>
      </c>
      <c r="G277" s="27">
        <v>84.451767525464348</v>
      </c>
      <c r="H277" s="25"/>
      <c r="I277" s="26">
        <v>349</v>
      </c>
      <c r="J277" s="26">
        <v>1475</v>
      </c>
      <c r="K277" s="26">
        <v>1824</v>
      </c>
      <c r="L277" s="27">
        <v>80.866228070175438</v>
      </c>
    </row>
    <row r="278" spans="1:12" s="17" customFormat="1" ht="17.25" customHeight="1" x14ac:dyDescent="0.2">
      <c r="A278" s="25" t="s">
        <v>144</v>
      </c>
      <c r="B278" s="25" t="s">
        <v>21</v>
      </c>
      <c r="C278" s="25"/>
      <c r="D278" s="26">
        <v>1180</v>
      </c>
      <c r="E278" s="26">
        <v>4533</v>
      </c>
      <c r="F278" s="26">
        <v>5713</v>
      </c>
      <c r="G278" s="27">
        <v>79.345352704358476</v>
      </c>
      <c r="H278" s="25"/>
      <c r="I278" s="26">
        <v>254</v>
      </c>
      <c r="J278" s="26">
        <v>1073</v>
      </c>
      <c r="K278" s="26">
        <v>1327</v>
      </c>
      <c r="L278" s="27">
        <v>80.859080633006784</v>
      </c>
    </row>
    <row r="279" spans="1:12" s="17" customFormat="1" ht="17.25" customHeight="1" x14ac:dyDescent="0.2">
      <c r="A279" s="25" t="s">
        <v>107</v>
      </c>
      <c r="B279" s="25" t="s">
        <v>9</v>
      </c>
      <c r="C279" s="25"/>
      <c r="D279" s="26">
        <v>1054</v>
      </c>
      <c r="E279" s="26">
        <v>5544</v>
      </c>
      <c r="F279" s="26">
        <v>6598</v>
      </c>
      <c r="G279" s="27">
        <v>84.025462261291295</v>
      </c>
      <c r="H279" s="25"/>
      <c r="I279" s="26">
        <v>337</v>
      </c>
      <c r="J279" s="26">
        <v>1332</v>
      </c>
      <c r="K279" s="26">
        <v>1669</v>
      </c>
      <c r="L279" s="27">
        <v>79.808268424206105</v>
      </c>
    </row>
    <row r="280" spans="1:12" s="17" customFormat="1" ht="17.25" customHeight="1" x14ac:dyDescent="0.2">
      <c r="A280" s="25" t="s">
        <v>85</v>
      </c>
      <c r="B280" s="25" t="s">
        <v>1</v>
      </c>
      <c r="C280" s="25"/>
      <c r="D280" s="26">
        <v>467</v>
      </c>
      <c r="E280" s="26">
        <v>2328</v>
      </c>
      <c r="F280" s="26">
        <v>2795</v>
      </c>
      <c r="G280" s="27">
        <v>83.291592128801426</v>
      </c>
      <c r="H280" s="25"/>
      <c r="I280" s="26">
        <v>358</v>
      </c>
      <c r="J280" s="26">
        <v>1366</v>
      </c>
      <c r="K280" s="26">
        <v>1724</v>
      </c>
      <c r="L280" s="27">
        <v>79.23433874709977</v>
      </c>
    </row>
    <row r="281" spans="1:12" s="17" customFormat="1" ht="17.25" customHeight="1" x14ac:dyDescent="0.2">
      <c r="A281" s="25" t="s">
        <v>63</v>
      </c>
      <c r="B281" s="25" t="s">
        <v>64</v>
      </c>
      <c r="C281" s="25"/>
      <c r="D281" s="26">
        <v>681</v>
      </c>
      <c r="E281" s="26">
        <v>4063</v>
      </c>
      <c r="F281" s="26">
        <v>4744</v>
      </c>
      <c r="G281" s="27">
        <v>85.645025295109619</v>
      </c>
      <c r="H281" s="25"/>
      <c r="I281" s="26">
        <v>310</v>
      </c>
      <c r="J281" s="26">
        <v>1166</v>
      </c>
      <c r="K281" s="26">
        <v>1476</v>
      </c>
      <c r="L281" s="27">
        <v>78.997289972899722</v>
      </c>
    </row>
    <row r="282" spans="1:12" s="17" customFormat="1" ht="17.25" customHeight="1" x14ac:dyDescent="0.2">
      <c r="A282" s="25" t="s">
        <v>63</v>
      </c>
      <c r="B282" s="25" t="s">
        <v>7</v>
      </c>
      <c r="C282" s="25"/>
      <c r="D282" s="26">
        <v>578</v>
      </c>
      <c r="E282" s="26">
        <v>4325</v>
      </c>
      <c r="F282" s="26">
        <v>4903</v>
      </c>
      <c r="G282" s="27">
        <v>88.211299204568633</v>
      </c>
      <c r="H282" s="25"/>
      <c r="I282" s="26">
        <v>230</v>
      </c>
      <c r="J282" s="26">
        <v>862</v>
      </c>
      <c r="K282" s="26">
        <v>1092</v>
      </c>
      <c r="L282" s="27">
        <v>78.937728937728934</v>
      </c>
    </row>
    <row r="283" spans="1:12" s="17" customFormat="1" ht="17.25" customHeight="1" x14ac:dyDescent="0.2">
      <c r="A283" s="25" t="s">
        <v>99</v>
      </c>
      <c r="B283" s="25" t="s">
        <v>9</v>
      </c>
      <c r="C283" s="25"/>
      <c r="D283" s="26">
        <v>1497</v>
      </c>
      <c r="E283" s="26">
        <v>3315</v>
      </c>
      <c r="F283" s="26">
        <v>4812</v>
      </c>
      <c r="G283" s="27">
        <v>68.890274314214466</v>
      </c>
      <c r="H283" s="25"/>
      <c r="I283" s="26">
        <v>383</v>
      </c>
      <c r="J283" s="26">
        <v>1407</v>
      </c>
      <c r="K283" s="26">
        <v>1790</v>
      </c>
      <c r="L283" s="27">
        <v>78.603351955307261</v>
      </c>
    </row>
    <row r="284" spans="1:12" s="17" customFormat="1" ht="17.25" customHeight="1" x14ac:dyDescent="0.2">
      <c r="A284" s="25" t="s">
        <v>152</v>
      </c>
      <c r="B284" s="25" t="s">
        <v>219</v>
      </c>
      <c r="C284" s="25"/>
      <c r="D284" s="26">
        <v>93</v>
      </c>
      <c r="E284" s="26">
        <v>2445</v>
      </c>
      <c r="F284" s="26">
        <v>2538</v>
      </c>
      <c r="G284" s="27">
        <v>96.335697399527191</v>
      </c>
      <c r="H284" s="25"/>
      <c r="I284" s="26">
        <v>10</v>
      </c>
      <c r="J284" s="26">
        <v>36</v>
      </c>
      <c r="K284" s="26">
        <v>46</v>
      </c>
      <c r="L284" s="27">
        <v>78.260869565217391</v>
      </c>
    </row>
    <row r="285" spans="1:12" s="17" customFormat="1" ht="17.25" customHeight="1" x14ac:dyDescent="0.2">
      <c r="A285" s="25" t="s">
        <v>65</v>
      </c>
      <c r="B285" s="25" t="s">
        <v>7</v>
      </c>
      <c r="C285" s="25"/>
      <c r="D285" s="26">
        <v>659</v>
      </c>
      <c r="E285" s="26">
        <v>5231</v>
      </c>
      <c r="F285" s="26">
        <v>5890</v>
      </c>
      <c r="G285" s="27">
        <v>88.811544991511042</v>
      </c>
      <c r="H285" s="25"/>
      <c r="I285" s="26">
        <v>108</v>
      </c>
      <c r="J285" s="26">
        <v>388</v>
      </c>
      <c r="K285" s="26">
        <v>496</v>
      </c>
      <c r="L285" s="27">
        <v>78.225806451612897</v>
      </c>
    </row>
    <row r="286" spans="1:12" s="17" customFormat="1" ht="17.25" customHeight="1" x14ac:dyDescent="0.2">
      <c r="A286" s="25" t="s">
        <v>99</v>
      </c>
      <c r="B286" s="25" t="s">
        <v>7</v>
      </c>
      <c r="C286" s="25"/>
      <c r="D286" s="26">
        <v>1289</v>
      </c>
      <c r="E286" s="26">
        <v>3564</v>
      </c>
      <c r="F286" s="26">
        <v>4853</v>
      </c>
      <c r="G286" s="27">
        <v>73.439109828971766</v>
      </c>
      <c r="H286" s="25"/>
      <c r="I286" s="26">
        <v>125</v>
      </c>
      <c r="J286" s="26">
        <v>429</v>
      </c>
      <c r="K286" s="26">
        <v>554</v>
      </c>
      <c r="L286" s="27">
        <v>77.436823104693147</v>
      </c>
    </row>
    <row r="287" spans="1:12" s="17" customFormat="1" ht="17.25" customHeight="1" x14ac:dyDescent="0.2">
      <c r="A287" s="25" t="s">
        <v>99</v>
      </c>
      <c r="B287" s="25" t="s">
        <v>58</v>
      </c>
      <c r="C287" s="25"/>
      <c r="D287" s="26">
        <v>9</v>
      </c>
      <c r="E287" s="26">
        <v>4537</v>
      </c>
      <c r="F287" s="26">
        <v>4546</v>
      </c>
      <c r="G287" s="27">
        <v>99.802023757149144</v>
      </c>
      <c r="H287" s="25"/>
      <c r="I287" s="26">
        <v>67</v>
      </c>
      <c r="J287" s="26">
        <v>228</v>
      </c>
      <c r="K287" s="26">
        <v>295</v>
      </c>
      <c r="L287" s="27">
        <v>77.288135593220332</v>
      </c>
    </row>
    <row r="288" spans="1:12" s="17" customFormat="1" ht="17.25" customHeight="1" x14ac:dyDescent="0.2">
      <c r="A288" s="25" t="s">
        <v>101</v>
      </c>
      <c r="B288" s="25" t="s">
        <v>252</v>
      </c>
      <c r="C288" s="25"/>
      <c r="D288" s="26">
        <v>0</v>
      </c>
      <c r="E288" s="26">
        <v>1420</v>
      </c>
      <c r="F288" s="26">
        <v>1420</v>
      </c>
      <c r="G288" s="27">
        <v>100</v>
      </c>
      <c r="H288" s="25"/>
      <c r="I288" s="26">
        <v>14</v>
      </c>
      <c r="J288" s="26">
        <v>46</v>
      </c>
      <c r="K288" s="26">
        <v>60</v>
      </c>
      <c r="L288" s="27">
        <v>76.666666666666671</v>
      </c>
    </row>
    <row r="289" spans="1:12" s="17" customFormat="1" ht="17.25" customHeight="1" x14ac:dyDescent="0.2">
      <c r="A289" s="25" t="s">
        <v>122</v>
      </c>
      <c r="B289" s="25" t="s">
        <v>20</v>
      </c>
      <c r="C289" s="25"/>
      <c r="D289" s="26">
        <v>568</v>
      </c>
      <c r="E289" s="26">
        <v>5041</v>
      </c>
      <c r="F289" s="26">
        <v>5609</v>
      </c>
      <c r="G289" s="27">
        <v>89.87341772151899</v>
      </c>
      <c r="H289" s="25"/>
      <c r="I289" s="26">
        <v>324</v>
      </c>
      <c r="J289" s="26">
        <v>1057</v>
      </c>
      <c r="K289" s="26">
        <v>1381</v>
      </c>
      <c r="L289" s="27">
        <v>76.538740043446779</v>
      </c>
    </row>
    <row r="290" spans="1:12" s="17" customFormat="1" ht="17.25" customHeight="1" x14ac:dyDescent="0.2">
      <c r="A290" s="25" t="s">
        <v>45</v>
      </c>
      <c r="B290" s="25" t="s">
        <v>177</v>
      </c>
      <c r="C290" s="25"/>
      <c r="D290" s="26">
        <v>20</v>
      </c>
      <c r="E290" s="26">
        <v>3566</v>
      </c>
      <c r="F290" s="26">
        <v>3586</v>
      </c>
      <c r="G290" s="27">
        <v>99.442275515895147</v>
      </c>
      <c r="H290" s="25"/>
      <c r="I290" s="26">
        <v>25</v>
      </c>
      <c r="J290" s="26">
        <v>81</v>
      </c>
      <c r="K290" s="26">
        <v>106</v>
      </c>
      <c r="L290" s="27">
        <v>76.415094339622641</v>
      </c>
    </row>
    <row r="291" spans="1:12" s="17" customFormat="1" ht="17.25" customHeight="1" x14ac:dyDescent="0.2">
      <c r="A291" s="25" t="s">
        <v>141</v>
      </c>
      <c r="B291" s="25" t="s">
        <v>9</v>
      </c>
      <c r="C291" s="25"/>
      <c r="D291" s="26">
        <v>1535</v>
      </c>
      <c r="E291" s="26">
        <v>7808</v>
      </c>
      <c r="F291" s="26">
        <v>9343</v>
      </c>
      <c r="G291" s="27">
        <v>83.570587605694101</v>
      </c>
      <c r="H291" s="25"/>
      <c r="I291" s="26">
        <v>353</v>
      </c>
      <c r="J291" s="26">
        <v>1120</v>
      </c>
      <c r="K291" s="26">
        <v>1473</v>
      </c>
      <c r="L291" s="27">
        <v>76.035302104548535</v>
      </c>
    </row>
    <row r="292" spans="1:12" s="17" customFormat="1" ht="17.25" customHeight="1" x14ac:dyDescent="0.2">
      <c r="A292" s="25" t="s">
        <v>141</v>
      </c>
      <c r="B292" s="25" t="s">
        <v>187</v>
      </c>
      <c r="C292" s="25"/>
      <c r="D292" s="26">
        <v>2</v>
      </c>
      <c r="E292" s="26">
        <v>2269</v>
      </c>
      <c r="F292" s="26">
        <v>2271</v>
      </c>
      <c r="G292" s="27">
        <v>99.911933069132544</v>
      </c>
      <c r="H292" s="25"/>
      <c r="I292" s="26">
        <v>7</v>
      </c>
      <c r="J292" s="26">
        <v>22</v>
      </c>
      <c r="K292" s="26">
        <v>29</v>
      </c>
      <c r="L292" s="27">
        <v>75.862068965517238</v>
      </c>
    </row>
    <row r="293" spans="1:12" s="17" customFormat="1" ht="17.25" customHeight="1" x14ac:dyDescent="0.2">
      <c r="A293" s="25" t="s">
        <v>57</v>
      </c>
      <c r="B293" s="25" t="s">
        <v>7</v>
      </c>
      <c r="C293" s="25"/>
      <c r="D293" s="26">
        <v>128</v>
      </c>
      <c r="E293" s="26">
        <v>3062</v>
      </c>
      <c r="F293" s="26">
        <v>3190</v>
      </c>
      <c r="G293" s="27">
        <v>95.987460815047015</v>
      </c>
      <c r="H293" s="25"/>
      <c r="I293" s="26">
        <v>124</v>
      </c>
      <c r="J293" s="26">
        <v>388</v>
      </c>
      <c r="K293" s="26">
        <v>512</v>
      </c>
      <c r="L293" s="27">
        <v>75.78125</v>
      </c>
    </row>
    <row r="294" spans="1:12" s="17" customFormat="1" ht="17.25" customHeight="1" x14ac:dyDescent="0.2">
      <c r="A294" s="25" t="s">
        <v>139</v>
      </c>
      <c r="B294" s="25" t="s">
        <v>9</v>
      </c>
      <c r="C294" s="25"/>
      <c r="D294" s="26">
        <v>1503</v>
      </c>
      <c r="E294" s="26">
        <v>22013</v>
      </c>
      <c r="F294" s="26">
        <v>23516</v>
      </c>
      <c r="G294" s="27">
        <v>93.608606905936384</v>
      </c>
      <c r="H294" s="25"/>
      <c r="I294" s="26">
        <v>924</v>
      </c>
      <c r="J294" s="26">
        <v>2818</v>
      </c>
      <c r="K294" s="26">
        <v>3742</v>
      </c>
      <c r="L294" s="27">
        <v>75.307322287546768</v>
      </c>
    </row>
    <row r="295" spans="1:12" s="17" customFormat="1" ht="17.25" customHeight="1" x14ac:dyDescent="0.2">
      <c r="A295" s="25" t="s">
        <v>66</v>
      </c>
      <c r="B295" s="25" t="s">
        <v>9</v>
      </c>
      <c r="C295" s="25"/>
      <c r="D295" s="26">
        <v>910</v>
      </c>
      <c r="E295" s="26">
        <v>5884</v>
      </c>
      <c r="F295" s="26">
        <v>6794</v>
      </c>
      <c r="G295" s="27">
        <v>86.605828672357958</v>
      </c>
      <c r="H295" s="25"/>
      <c r="I295" s="26">
        <v>512</v>
      </c>
      <c r="J295" s="26">
        <v>1532</v>
      </c>
      <c r="K295" s="26">
        <v>2044</v>
      </c>
      <c r="L295" s="27">
        <v>74.951076320939336</v>
      </c>
    </row>
    <row r="296" spans="1:12" s="17" customFormat="1" ht="17.25" customHeight="1" x14ac:dyDescent="0.2">
      <c r="A296" s="25" t="s">
        <v>13</v>
      </c>
      <c r="B296" s="25" t="s">
        <v>7</v>
      </c>
      <c r="C296" s="25"/>
      <c r="D296" s="26">
        <v>1997</v>
      </c>
      <c r="E296" s="26">
        <v>3318</v>
      </c>
      <c r="F296" s="26">
        <v>5315</v>
      </c>
      <c r="G296" s="27">
        <v>62.427093132643463</v>
      </c>
      <c r="H296" s="25"/>
      <c r="I296" s="26">
        <v>590</v>
      </c>
      <c r="J296" s="26">
        <v>1756</v>
      </c>
      <c r="K296" s="26">
        <v>2346</v>
      </c>
      <c r="L296" s="27">
        <v>74.850809889173064</v>
      </c>
    </row>
    <row r="297" spans="1:12" s="17" customFormat="1" ht="17.25" customHeight="1" x14ac:dyDescent="0.2">
      <c r="A297" s="25" t="s">
        <v>131</v>
      </c>
      <c r="B297" s="25" t="s">
        <v>1</v>
      </c>
      <c r="C297" s="25"/>
      <c r="D297" s="26">
        <v>1707</v>
      </c>
      <c r="E297" s="26">
        <v>8563</v>
      </c>
      <c r="F297" s="26">
        <v>10270</v>
      </c>
      <c r="G297" s="27">
        <v>83.378773125608575</v>
      </c>
      <c r="H297" s="25"/>
      <c r="I297" s="26">
        <v>1325</v>
      </c>
      <c r="J297" s="26">
        <v>3910</v>
      </c>
      <c r="K297" s="26">
        <v>5235</v>
      </c>
      <c r="L297" s="27">
        <v>74.689589302769818</v>
      </c>
    </row>
    <row r="298" spans="1:12" s="17" customFormat="1" ht="17.25" customHeight="1" x14ac:dyDescent="0.2">
      <c r="A298" s="25" t="s">
        <v>101</v>
      </c>
      <c r="B298" s="25" t="s">
        <v>10</v>
      </c>
      <c r="C298" s="25"/>
      <c r="D298" s="26">
        <v>403</v>
      </c>
      <c r="E298" s="26">
        <v>6022</v>
      </c>
      <c r="F298" s="26">
        <v>6425</v>
      </c>
      <c r="G298" s="27">
        <v>93.727626459143963</v>
      </c>
      <c r="H298" s="25"/>
      <c r="I298" s="26">
        <v>253</v>
      </c>
      <c r="J298" s="26">
        <v>745</v>
      </c>
      <c r="K298" s="26">
        <v>998</v>
      </c>
      <c r="L298" s="27">
        <v>74.649298597194388</v>
      </c>
    </row>
    <row r="299" spans="1:12" s="17" customFormat="1" ht="17.25" customHeight="1" x14ac:dyDescent="0.2">
      <c r="A299" s="25" t="s">
        <v>69</v>
      </c>
      <c r="B299" s="25" t="s">
        <v>1</v>
      </c>
      <c r="C299" s="25"/>
      <c r="D299" s="26">
        <v>1142</v>
      </c>
      <c r="E299" s="26">
        <v>5456</v>
      </c>
      <c r="F299" s="26">
        <v>6598</v>
      </c>
      <c r="G299" s="27">
        <v>82.691724765080323</v>
      </c>
      <c r="H299" s="25"/>
      <c r="I299" s="26">
        <v>807</v>
      </c>
      <c r="J299" s="26">
        <v>2314</v>
      </c>
      <c r="K299" s="26">
        <v>3121</v>
      </c>
      <c r="L299" s="27">
        <v>74.142902915732137</v>
      </c>
    </row>
    <row r="300" spans="1:12" s="17" customFormat="1" ht="17.25" customHeight="1" x14ac:dyDescent="0.2">
      <c r="A300" s="25" t="s">
        <v>108</v>
      </c>
      <c r="B300" s="25" t="s">
        <v>21</v>
      </c>
      <c r="C300" s="25"/>
      <c r="D300" s="26">
        <v>924</v>
      </c>
      <c r="E300" s="26">
        <v>5077</v>
      </c>
      <c r="F300" s="26">
        <v>6001</v>
      </c>
      <c r="G300" s="27">
        <v>84.602566238960179</v>
      </c>
      <c r="H300" s="25"/>
      <c r="I300" s="26">
        <v>564</v>
      </c>
      <c r="J300" s="26">
        <v>1553</v>
      </c>
      <c r="K300" s="26">
        <v>2117</v>
      </c>
      <c r="L300" s="27">
        <v>73.35852621634389</v>
      </c>
    </row>
    <row r="301" spans="1:12" s="17" customFormat="1" ht="17.25" customHeight="1" x14ac:dyDescent="0.2">
      <c r="A301" s="25" t="s">
        <v>126</v>
      </c>
      <c r="B301" s="25" t="s">
        <v>20</v>
      </c>
      <c r="C301" s="25"/>
      <c r="D301" s="26">
        <v>218</v>
      </c>
      <c r="E301" s="26">
        <v>3425</v>
      </c>
      <c r="F301" s="26">
        <v>3643</v>
      </c>
      <c r="G301" s="27">
        <v>94.015920944276701</v>
      </c>
      <c r="H301" s="25"/>
      <c r="I301" s="26">
        <v>128</v>
      </c>
      <c r="J301" s="26">
        <v>348</v>
      </c>
      <c r="K301" s="26">
        <v>476</v>
      </c>
      <c r="L301" s="27">
        <v>73.109243697478988</v>
      </c>
    </row>
    <row r="302" spans="1:12" s="17" customFormat="1" ht="17.25" customHeight="1" x14ac:dyDescent="0.2">
      <c r="A302" s="25" t="s">
        <v>101</v>
      </c>
      <c r="B302" s="25" t="s">
        <v>194</v>
      </c>
      <c r="C302" s="25"/>
      <c r="D302" s="26">
        <v>1</v>
      </c>
      <c r="E302" s="26">
        <v>2519</v>
      </c>
      <c r="F302" s="26">
        <v>2520</v>
      </c>
      <c r="G302" s="27">
        <v>99.960317460317455</v>
      </c>
      <c r="H302" s="25"/>
      <c r="I302" s="26">
        <v>29</v>
      </c>
      <c r="J302" s="26">
        <v>76</v>
      </c>
      <c r="K302" s="26">
        <v>105</v>
      </c>
      <c r="L302" s="27">
        <v>72.38095238095238</v>
      </c>
    </row>
    <row r="303" spans="1:12" s="17" customFormat="1" ht="17.25" customHeight="1" x14ac:dyDescent="0.2">
      <c r="A303" s="25" t="s">
        <v>118</v>
      </c>
      <c r="B303" s="25" t="s">
        <v>1</v>
      </c>
      <c r="C303" s="25"/>
      <c r="D303" s="26">
        <v>839</v>
      </c>
      <c r="E303" s="26">
        <v>6965</v>
      </c>
      <c r="F303" s="26">
        <v>7804</v>
      </c>
      <c r="G303" s="27">
        <v>89.249103024090203</v>
      </c>
      <c r="H303" s="25"/>
      <c r="I303" s="26">
        <v>564</v>
      </c>
      <c r="J303" s="26">
        <v>1459</v>
      </c>
      <c r="K303" s="26">
        <v>2023</v>
      </c>
      <c r="L303" s="27">
        <v>72.120612951062782</v>
      </c>
    </row>
    <row r="304" spans="1:12" s="17" customFormat="1" ht="17.25" customHeight="1" x14ac:dyDescent="0.2">
      <c r="A304" s="25" t="s">
        <v>100</v>
      </c>
      <c r="B304" s="25" t="s">
        <v>9</v>
      </c>
      <c r="C304" s="25"/>
      <c r="D304" s="26">
        <v>818</v>
      </c>
      <c r="E304" s="26">
        <v>3983</v>
      </c>
      <c r="F304" s="26">
        <v>4801</v>
      </c>
      <c r="G304" s="27">
        <v>82.961882941053943</v>
      </c>
      <c r="H304" s="25"/>
      <c r="I304" s="26">
        <v>607</v>
      </c>
      <c r="J304" s="26">
        <v>1492</v>
      </c>
      <c r="K304" s="26">
        <v>2099</v>
      </c>
      <c r="L304" s="27">
        <v>71.081467365412095</v>
      </c>
    </row>
    <row r="305" spans="1:12" s="17" customFormat="1" ht="17.25" customHeight="1" x14ac:dyDescent="0.2">
      <c r="A305" s="25" t="s">
        <v>101</v>
      </c>
      <c r="B305" s="25" t="s">
        <v>31</v>
      </c>
      <c r="C305" s="25"/>
      <c r="D305" s="26">
        <v>3065</v>
      </c>
      <c r="E305" s="26">
        <v>5821</v>
      </c>
      <c r="F305" s="26">
        <v>8886</v>
      </c>
      <c r="G305" s="27">
        <v>65.507539950483903</v>
      </c>
      <c r="H305" s="25"/>
      <c r="I305" s="26">
        <v>208</v>
      </c>
      <c r="J305" s="26">
        <v>504</v>
      </c>
      <c r="K305" s="26">
        <v>712</v>
      </c>
      <c r="L305" s="27">
        <v>70.786516853932582</v>
      </c>
    </row>
    <row r="306" spans="1:12" s="17" customFormat="1" ht="17.25" customHeight="1" x14ac:dyDescent="0.2">
      <c r="A306" s="25" t="s">
        <v>65</v>
      </c>
      <c r="B306" s="25" t="s">
        <v>194</v>
      </c>
      <c r="C306" s="25"/>
      <c r="D306" s="26">
        <v>62</v>
      </c>
      <c r="E306" s="26">
        <v>2806</v>
      </c>
      <c r="F306" s="26">
        <v>2868</v>
      </c>
      <c r="G306" s="27">
        <v>97.838214783821485</v>
      </c>
      <c r="H306" s="25"/>
      <c r="I306" s="26">
        <v>5</v>
      </c>
      <c r="J306" s="26">
        <v>12</v>
      </c>
      <c r="K306" s="26">
        <v>17</v>
      </c>
      <c r="L306" s="27">
        <v>70.588235294117652</v>
      </c>
    </row>
    <row r="307" spans="1:12" s="17" customFormat="1" ht="17.25" customHeight="1" x14ac:dyDescent="0.2">
      <c r="A307" s="25" t="s">
        <v>156</v>
      </c>
      <c r="B307" s="25" t="s">
        <v>20</v>
      </c>
      <c r="C307" s="25"/>
      <c r="D307" s="26">
        <v>1602</v>
      </c>
      <c r="E307" s="26">
        <v>5243</v>
      </c>
      <c r="F307" s="26">
        <v>6845</v>
      </c>
      <c r="G307" s="27">
        <v>76.596055514974438</v>
      </c>
      <c r="H307" s="25"/>
      <c r="I307" s="26">
        <v>1107</v>
      </c>
      <c r="J307" s="26">
        <v>2544</v>
      </c>
      <c r="K307" s="26">
        <v>3651</v>
      </c>
      <c r="L307" s="27">
        <v>69.679539852095317</v>
      </c>
    </row>
    <row r="308" spans="1:12" s="17" customFormat="1" ht="17.25" customHeight="1" x14ac:dyDescent="0.2">
      <c r="A308" s="25" t="s">
        <v>146</v>
      </c>
      <c r="B308" s="25" t="s">
        <v>7</v>
      </c>
      <c r="C308" s="25"/>
      <c r="D308" s="26">
        <v>679</v>
      </c>
      <c r="E308" s="26">
        <v>3775</v>
      </c>
      <c r="F308" s="26">
        <v>4454</v>
      </c>
      <c r="G308" s="27">
        <v>84.755276156264031</v>
      </c>
      <c r="H308" s="25"/>
      <c r="I308" s="26">
        <v>250</v>
      </c>
      <c r="J308" s="26">
        <v>564</v>
      </c>
      <c r="K308" s="26">
        <v>814</v>
      </c>
      <c r="L308" s="27">
        <v>69.287469287469293</v>
      </c>
    </row>
    <row r="309" spans="1:12" s="17" customFormat="1" ht="17.25" customHeight="1" x14ac:dyDescent="0.2">
      <c r="A309" s="25" t="s">
        <v>97</v>
      </c>
      <c r="B309" s="25" t="s">
        <v>21</v>
      </c>
      <c r="C309" s="25"/>
      <c r="D309" s="26">
        <v>2930</v>
      </c>
      <c r="E309" s="26">
        <v>12898</v>
      </c>
      <c r="F309" s="26">
        <v>15828</v>
      </c>
      <c r="G309" s="27">
        <v>81.488501389941874</v>
      </c>
      <c r="H309" s="25"/>
      <c r="I309" s="26">
        <v>2308</v>
      </c>
      <c r="J309" s="26">
        <v>4998</v>
      </c>
      <c r="K309" s="26">
        <v>7306</v>
      </c>
      <c r="L309" s="27">
        <v>68.409526416643857</v>
      </c>
    </row>
    <row r="310" spans="1:12" s="17" customFormat="1" ht="17.25" customHeight="1" x14ac:dyDescent="0.2">
      <c r="A310" s="25" t="s">
        <v>25</v>
      </c>
      <c r="B310" s="25" t="s">
        <v>27</v>
      </c>
      <c r="C310" s="25"/>
      <c r="D310" s="26">
        <v>2702</v>
      </c>
      <c r="E310" s="26">
        <v>14983</v>
      </c>
      <c r="F310" s="26">
        <v>17685</v>
      </c>
      <c r="G310" s="27">
        <v>84.721515408538309</v>
      </c>
      <c r="H310" s="25"/>
      <c r="I310" s="26">
        <v>2321</v>
      </c>
      <c r="J310" s="26">
        <v>4787</v>
      </c>
      <c r="K310" s="26">
        <v>7108</v>
      </c>
      <c r="L310" s="27">
        <v>67.346651660101301</v>
      </c>
    </row>
    <row r="311" spans="1:12" s="17" customFormat="1" ht="17.25" customHeight="1" x14ac:dyDescent="0.2">
      <c r="A311" s="25" t="s">
        <v>152</v>
      </c>
      <c r="B311" s="25" t="s">
        <v>153</v>
      </c>
      <c r="C311" s="25"/>
      <c r="D311" s="26">
        <v>457</v>
      </c>
      <c r="E311" s="26">
        <v>3029</v>
      </c>
      <c r="F311" s="26">
        <v>3486</v>
      </c>
      <c r="G311" s="27">
        <v>86.89041881812966</v>
      </c>
      <c r="H311" s="25"/>
      <c r="I311" s="26">
        <v>130</v>
      </c>
      <c r="J311" s="26">
        <v>265</v>
      </c>
      <c r="K311" s="26">
        <v>395</v>
      </c>
      <c r="L311" s="27">
        <v>67.088607594936704</v>
      </c>
    </row>
    <row r="312" spans="1:12" s="17" customFormat="1" ht="17.25" customHeight="1" x14ac:dyDescent="0.2">
      <c r="A312" s="25" t="s">
        <v>101</v>
      </c>
      <c r="B312" s="25" t="s">
        <v>6</v>
      </c>
      <c r="C312" s="25"/>
      <c r="D312" s="26">
        <v>824</v>
      </c>
      <c r="E312" s="26">
        <v>2110</v>
      </c>
      <c r="F312" s="26">
        <v>2934</v>
      </c>
      <c r="G312" s="27">
        <v>71.915473755964555</v>
      </c>
      <c r="H312" s="25"/>
      <c r="I312" s="26">
        <v>663</v>
      </c>
      <c r="J312" s="26">
        <v>1337</v>
      </c>
      <c r="K312" s="26">
        <v>2000</v>
      </c>
      <c r="L312" s="27">
        <v>66.849999999999994</v>
      </c>
    </row>
    <row r="313" spans="1:12" s="17" customFormat="1" ht="17.25" customHeight="1" x14ac:dyDescent="0.2">
      <c r="A313" s="25" t="s">
        <v>19</v>
      </c>
      <c r="B313" s="25" t="s">
        <v>20</v>
      </c>
      <c r="C313" s="25"/>
      <c r="D313" s="26">
        <v>1869</v>
      </c>
      <c r="E313" s="26">
        <v>7794</v>
      </c>
      <c r="F313" s="26">
        <v>9663</v>
      </c>
      <c r="G313" s="27">
        <v>80.658180689226953</v>
      </c>
      <c r="H313" s="25"/>
      <c r="I313" s="26">
        <v>1219</v>
      </c>
      <c r="J313" s="26">
        <v>2412</v>
      </c>
      <c r="K313" s="26">
        <v>3631</v>
      </c>
      <c r="L313" s="27">
        <v>66.427981272376755</v>
      </c>
    </row>
    <row r="314" spans="1:12" s="17" customFormat="1" ht="17.25" customHeight="1" x14ac:dyDescent="0.2">
      <c r="A314" s="25" t="s">
        <v>156</v>
      </c>
      <c r="B314" s="25" t="s">
        <v>21</v>
      </c>
      <c r="C314" s="25"/>
      <c r="D314" s="26">
        <v>3075</v>
      </c>
      <c r="E314" s="26">
        <v>7714</v>
      </c>
      <c r="F314" s="26">
        <v>10789</v>
      </c>
      <c r="G314" s="27">
        <v>71.49874872555381</v>
      </c>
      <c r="H314" s="25"/>
      <c r="I314" s="26">
        <v>1895</v>
      </c>
      <c r="J314" s="26">
        <v>3726</v>
      </c>
      <c r="K314" s="26">
        <v>5621</v>
      </c>
      <c r="L314" s="27">
        <v>66.287137520014227</v>
      </c>
    </row>
    <row r="315" spans="1:12" s="17" customFormat="1" ht="17.25" customHeight="1" x14ac:dyDescent="0.2">
      <c r="A315" s="25" t="s">
        <v>157</v>
      </c>
      <c r="B315" s="25" t="s">
        <v>7</v>
      </c>
      <c r="C315" s="25"/>
      <c r="D315" s="26">
        <v>900</v>
      </c>
      <c r="E315" s="26">
        <v>3520</v>
      </c>
      <c r="F315" s="26">
        <v>4420</v>
      </c>
      <c r="G315" s="27">
        <v>79.638009049773757</v>
      </c>
      <c r="H315" s="25"/>
      <c r="I315" s="26">
        <v>517</v>
      </c>
      <c r="J315" s="26">
        <v>1005</v>
      </c>
      <c r="K315" s="26">
        <v>1522</v>
      </c>
      <c r="L315" s="27">
        <v>66.031537450722738</v>
      </c>
    </row>
    <row r="316" spans="1:12" s="17" customFormat="1" ht="17.25" customHeight="1" x14ac:dyDescent="0.2">
      <c r="A316" s="25" t="s">
        <v>13</v>
      </c>
      <c r="B316" s="25" t="s">
        <v>14</v>
      </c>
      <c r="C316" s="25"/>
      <c r="D316" s="26">
        <v>198</v>
      </c>
      <c r="E316" s="26">
        <v>1755</v>
      </c>
      <c r="F316" s="26">
        <v>1953</v>
      </c>
      <c r="G316" s="27">
        <v>89.861751152073737</v>
      </c>
      <c r="H316" s="25"/>
      <c r="I316" s="26">
        <v>85</v>
      </c>
      <c r="J316" s="26">
        <v>165</v>
      </c>
      <c r="K316" s="26">
        <v>250</v>
      </c>
      <c r="L316" s="27">
        <v>66</v>
      </c>
    </row>
    <row r="317" spans="1:12" s="17" customFormat="1" ht="17.25" customHeight="1" x14ac:dyDescent="0.2">
      <c r="A317" s="25" t="s">
        <v>70</v>
      </c>
      <c r="B317" s="25" t="s">
        <v>15</v>
      </c>
      <c r="C317" s="25"/>
      <c r="D317" s="26">
        <v>521</v>
      </c>
      <c r="E317" s="26">
        <v>2537</v>
      </c>
      <c r="F317" s="26">
        <v>3058</v>
      </c>
      <c r="G317" s="27">
        <v>82.962720732504906</v>
      </c>
      <c r="H317" s="25"/>
      <c r="I317" s="26">
        <v>171</v>
      </c>
      <c r="J317" s="26">
        <v>331</v>
      </c>
      <c r="K317" s="26">
        <v>502</v>
      </c>
      <c r="L317" s="27">
        <v>65.936254980079681</v>
      </c>
    </row>
    <row r="318" spans="1:12" s="17" customFormat="1" ht="17.25" customHeight="1" x14ac:dyDescent="0.2">
      <c r="A318" s="25" t="s">
        <v>134</v>
      </c>
      <c r="B318" s="25" t="s">
        <v>21</v>
      </c>
      <c r="C318" s="25"/>
      <c r="D318" s="26">
        <v>640</v>
      </c>
      <c r="E318" s="26">
        <v>5016</v>
      </c>
      <c r="F318" s="26">
        <v>5656</v>
      </c>
      <c r="G318" s="27">
        <v>88.684582743988685</v>
      </c>
      <c r="H318" s="25"/>
      <c r="I318" s="26">
        <v>2810</v>
      </c>
      <c r="J318" s="26">
        <v>5309</v>
      </c>
      <c r="K318" s="26">
        <v>8119</v>
      </c>
      <c r="L318" s="27">
        <v>65.389826333292277</v>
      </c>
    </row>
    <row r="319" spans="1:12" s="17" customFormat="1" ht="17.25" customHeight="1" x14ac:dyDescent="0.2">
      <c r="A319" s="25" t="s">
        <v>122</v>
      </c>
      <c r="B319" s="25" t="s">
        <v>21</v>
      </c>
      <c r="C319" s="25"/>
      <c r="D319" s="26">
        <v>3582</v>
      </c>
      <c r="E319" s="26">
        <v>17905</v>
      </c>
      <c r="F319" s="26">
        <v>21487</v>
      </c>
      <c r="G319" s="27">
        <v>83.329455019313997</v>
      </c>
      <c r="H319" s="25"/>
      <c r="I319" s="26">
        <v>2108</v>
      </c>
      <c r="J319" s="26">
        <v>3944</v>
      </c>
      <c r="K319" s="26">
        <v>6052</v>
      </c>
      <c r="L319" s="27">
        <v>65.168539325842701</v>
      </c>
    </row>
    <row r="320" spans="1:12" s="17" customFormat="1" ht="17.25" customHeight="1" x14ac:dyDescent="0.2">
      <c r="A320" s="25" t="s">
        <v>22</v>
      </c>
      <c r="B320" s="25" t="s">
        <v>20</v>
      </c>
      <c r="C320" s="25"/>
      <c r="D320" s="26">
        <v>1249</v>
      </c>
      <c r="E320" s="26">
        <v>3464</v>
      </c>
      <c r="F320" s="26">
        <v>4713</v>
      </c>
      <c r="G320" s="27">
        <v>73.498833015064719</v>
      </c>
      <c r="H320" s="25"/>
      <c r="I320" s="26">
        <v>474</v>
      </c>
      <c r="J320" s="26">
        <v>873</v>
      </c>
      <c r="K320" s="26">
        <v>1347</v>
      </c>
      <c r="L320" s="27">
        <v>64.810690423162583</v>
      </c>
    </row>
    <row r="321" spans="1:12" s="17" customFormat="1" ht="17.25" customHeight="1" x14ac:dyDescent="0.2">
      <c r="A321" s="25" t="s">
        <v>95</v>
      </c>
      <c r="B321" s="25" t="s">
        <v>20</v>
      </c>
      <c r="C321" s="25"/>
      <c r="D321" s="26">
        <v>773</v>
      </c>
      <c r="E321" s="26">
        <v>6323</v>
      </c>
      <c r="F321" s="26">
        <v>7096</v>
      </c>
      <c r="G321" s="27">
        <v>89.106538895152198</v>
      </c>
      <c r="H321" s="25"/>
      <c r="I321" s="26">
        <v>228</v>
      </c>
      <c r="J321" s="26">
        <v>417</v>
      </c>
      <c r="K321" s="26">
        <v>645</v>
      </c>
      <c r="L321" s="27">
        <v>64.651162790697668</v>
      </c>
    </row>
    <row r="322" spans="1:12" s="17" customFormat="1" ht="17.25" customHeight="1" x14ac:dyDescent="0.2">
      <c r="A322" s="25" t="s">
        <v>65</v>
      </c>
      <c r="B322" s="25" t="s">
        <v>50</v>
      </c>
      <c r="C322" s="25"/>
      <c r="D322" s="26">
        <v>1167</v>
      </c>
      <c r="E322" s="26">
        <v>3866</v>
      </c>
      <c r="F322" s="26">
        <v>5033</v>
      </c>
      <c r="G322" s="27">
        <v>76.813033975759978</v>
      </c>
      <c r="H322" s="25"/>
      <c r="I322" s="26">
        <v>562</v>
      </c>
      <c r="J322" s="26">
        <v>1027</v>
      </c>
      <c r="K322" s="26">
        <v>1589</v>
      </c>
      <c r="L322" s="27">
        <v>64.631843926998116</v>
      </c>
    </row>
    <row r="323" spans="1:12" s="17" customFormat="1" ht="17.25" customHeight="1" x14ac:dyDescent="0.2">
      <c r="A323" s="25" t="s">
        <v>114</v>
      </c>
      <c r="B323" s="25" t="s">
        <v>1</v>
      </c>
      <c r="C323" s="25"/>
      <c r="D323" s="26">
        <v>474</v>
      </c>
      <c r="E323" s="26">
        <v>3721</v>
      </c>
      <c r="F323" s="26">
        <v>4195</v>
      </c>
      <c r="G323" s="27">
        <v>88.700834326579255</v>
      </c>
      <c r="H323" s="25"/>
      <c r="I323" s="26">
        <v>274</v>
      </c>
      <c r="J323" s="26">
        <v>497</v>
      </c>
      <c r="K323" s="26">
        <v>771</v>
      </c>
      <c r="L323" s="27">
        <v>64.461738002594032</v>
      </c>
    </row>
    <row r="324" spans="1:12" s="17" customFormat="1" ht="17.25" customHeight="1" x14ac:dyDescent="0.2">
      <c r="A324" s="25" t="s">
        <v>104</v>
      </c>
      <c r="B324" s="25" t="s">
        <v>9</v>
      </c>
      <c r="C324" s="25"/>
      <c r="D324" s="26">
        <v>4562</v>
      </c>
      <c r="E324" s="26">
        <v>16039</v>
      </c>
      <c r="F324" s="26">
        <v>20601</v>
      </c>
      <c r="G324" s="27">
        <v>77.855443910489782</v>
      </c>
      <c r="H324" s="25"/>
      <c r="I324" s="26">
        <v>2891</v>
      </c>
      <c r="J324" s="26">
        <v>5005</v>
      </c>
      <c r="K324" s="26">
        <v>7896</v>
      </c>
      <c r="L324" s="27">
        <v>63.386524822695037</v>
      </c>
    </row>
    <row r="325" spans="1:12" s="17" customFormat="1" ht="17.25" customHeight="1" x14ac:dyDescent="0.2">
      <c r="A325" s="25" t="s">
        <v>70</v>
      </c>
      <c r="B325" s="25" t="s">
        <v>58</v>
      </c>
      <c r="C325" s="25"/>
      <c r="D325" s="26">
        <v>389</v>
      </c>
      <c r="E325" s="26">
        <v>3703</v>
      </c>
      <c r="F325" s="26">
        <v>4092</v>
      </c>
      <c r="G325" s="27">
        <v>90.493646138807435</v>
      </c>
      <c r="H325" s="25"/>
      <c r="I325" s="26">
        <v>349</v>
      </c>
      <c r="J325" s="26">
        <v>594</v>
      </c>
      <c r="K325" s="26">
        <v>943</v>
      </c>
      <c r="L325" s="27">
        <v>62.990455991516434</v>
      </c>
    </row>
    <row r="326" spans="1:12" s="17" customFormat="1" ht="17.25" customHeight="1" x14ac:dyDescent="0.2">
      <c r="A326" s="25" t="s">
        <v>82</v>
      </c>
      <c r="B326" s="25" t="s">
        <v>9</v>
      </c>
      <c r="C326" s="25"/>
      <c r="D326" s="26">
        <v>3665</v>
      </c>
      <c r="E326" s="26">
        <v>17700</v>
      </c>
      <c r="F326" s="26">
        <v>21365</v>
      </c>
      <c r="G326" s="27">
        <v>82.845775801544576</v>
      </c>
      <c r="H326" s="25"/>
      <c r="I326" s="26">
        <v>2539</v>
      </c>
      <c r="J326" s="26">
        <v>4288</v>
      </c>
      <c r="K326" s="26">
        <v>6827</v>
      </c>
      <c r="L326" s="27">
        <v>62.809433133147799</v>
      </c>
    </row>
    <row r="327" spans="1:12" s="17" customFormat="1" ht="17.25" customHeight="1" x14ac:dyDescent="0.2">
      <c r="A327" s="25" t="s">
        <v>87</v>
      </c>
      <c r="B327" s="25" t="s">
        <v>9</v>
      </c>
      <c r="C327" s="25"/>
      <c r="D327" s="26">
        <v>5247</v>
      </c>
      <c r="E327" s="26">
        <v>13018</v>
      </c>
      <c r="F327" s="26">
        <v>18265</v>
      </c>
      <c r="G327" s="27">
        <v>71.272926361894335</v>
      </c>
      <c r="H327" s="25"/>
      <c r="I327" s="26">
        <v>3302</v>
      </c>
      <c r="J327" s="26">
        <v>5431</v>
      </c>
      <c r="K327" s="26">
        <v>8733</v>
      </c>
      <c r="L327" s="27">
        <v>62.189396541852744</v>
      </c>
    </row>
    <row r="328" spans="1:12" s="17" customFormat="1" ht="17.25" customHeight="1" x14ac:dyDescent="0.2">
      <c r="A328" s="25" t="s">
        <v>90</v>
      </c>
      <c r="B328" s="25" t="s">
        <v>58</v>
      </c>
      <c r="C328" s="25"/>
      <c r="D328" s="26">
        <v>103</v>
      </c>
      <c r="E328" s="26">
        <v>4531</v>
      </c>
      <c r="F328" s="26">
        <v>4634</v>
      </c>
      <c r="G328" s="27">
        <v>97.777298230470436</v>
      </c>
      <c r="H328" s="25"/>
      <c r="I328" s="26">
        <v>115</v>
      </c>
      <c r="J328" s="26">
        <v>181</v>
      </c>
      <c r="K328" s="26">
        <v>296</v>
      </c>
      <c r="L328" s="27">
        <v>61.148648648648646</v>
      </c>
    </row>
    <row r="329" spans="1:12" s="17" customFormat="1" ht="17.25" customHeight="1" x14ac:dyDescent="0.2">
      <c r="A329" s="25" t="s">
        <v>23</v>
      </c>
      <c r="B329" s="25" t="s">
        <v>9</v>
      </c>
      <c r="C329" s="25"/>
      <c r="D329" s="26">
        <v>339</v>
      </c>
      <c r="E329" s="26">
        <v>16620</v>
      </c>
      <c r="F329" s="26">
        <v>16959</v>
      </c>
      <c r="G329" s="27">
        <v>98.001061383336278</v>
      </c>
      <c r="H329" s="25"/>
      <c r="I329" s="26">
        <v>39</v>
      </c>
      <c r="J329" s="26">
        <v>59</v>
      </c>
      <c r="K329" s="26">
        <v>98</v>
      </c>
      <c r="L329" s="27">
        <v>60.204081632653065</v>
      </c>
    </row>
    <row r="330" spans="1:12" s="17" customFormat="1" ht="17.25" customHeight="1" x14ac:dyDescent="0.2">
      <c r="A330" s="25" t="s">
        <v>5</v>
      </c>
      <c r="B330" s="25" t="s">
        <v>10</v>
      </c>
      <c r="C330" s="25"/>
      <c r="D330" s="26">
        <v>644</v>
      </c>
      <c r="E330" s="26">
        <v>3430</v>
      </c>
      <c r="F330" s="26">
        <v>4074</v>
      </c>
      <c r="G330" s="27">
        <v>84.192439862542955</v>
      </c>
      <c r="H330" s="25"/>
      <c r="I330" s="26">
        <v>201</v>
      </c>
      <c r="J330" s="26">
        <v>300</v>
      </c>
      <c r="K330" s="26">
        <v>501</v>
      </c>
      <c r="L330" s="27">
        <v>59.880239520958085</v>
      </c>
    </row>
    <row r="331" spans="1:12" s="17" customFormat="1" ht="17.25" customHeight="1" x14ac:dyDescent="0.2">
      <c r="A331" s="25" t="s">
        <v>0</v>
      </c>
      <c r="B331" s="25" t="s">
        <v>1</v>
      </c>
      <c r="C331" s="25"/>
      <c r="D331" s="26">
        <v>1784</v>
      </c>
      <c r="E331" s="26">
        <v>11312</v>
      </c>
      <c r="F331" s="26">
        <v>13096</v>
      </c>
      <c r="G331" s="27">
        <v>86.377519853390353</v>
      </c>
      <c r="H331" s="25"/>
      <c r="I331" s="26">
        <v>733</v>
      </c>
      <c r="J331" s="26">
        <v>1080</v>
      </c>
      <c r="K331" s="26">
        <v>1813</v>
      </c>
      <c r="L331" s="27">
        <v>59.569773855488144</v>
      </c>
    </row>
    <row r="332" spans="1:12" s="17" customFormat="1" ht="17.25" customHeight="1" x14ac:dyDescent="0.2">
      <c r="A332" s="25" t="s">
        <v>140</v>
      </c>
      <c r="B332" s="25" t="s">
        <v>20</v>
      </c>
      <c r="C332" s="25"/>
      <c r="D332" s="26">
        <v>1099</v>
      </c>
      <c r="E332" s="26">
        <v>4314</v>
      </c>
      <c r="F332" s="26">
        <v>5413</v>
      </c>
      <c r="G332" s="27">
        <v>79.697025678921122</v>
      </c>
      <c r="H332" s="25"/>
      <c r="I332" s="26">
        <v>995</v>
      </c>
      <c r="J332" s="26">
        <v>1438</v>
      </c>
      <c r="K332" s="26">
        <v>2433</v>
      </c>
      <c r="L332" s="27">
        <v>59.103986847513355</v>
      </c>
    </row>
    <row r="333" spans="1:12" s="17" customFormat="1" ht="17.25" customHeight="1" x14ac:dyDescent="0.2">
      <c r="A333" s="25" t="s">
        <v>37</v>
      </c>
      <c r="B333" s="25" t="s">
        <v>39</v>
      </c>
      <c r="C333" s="25"/>
      <c r="D333" s="26">
        <v>1475</v>
      </c>
      <c r="E333" s="26">
        <v>5073</v>
      </c>
      <c r="F333" s="26">
        <v>6548</v>
      </c>
      <c r="G333" s="27">
        <v>77.474037874160047</v>
      </c>
      <c r="H333" s="25"/>
      <c r="I333" s="26">
        <v>798</v>
      </c>
      <c r="J333" s="26">
        <v>1133</v>
      </c>
      <c r="K333" s="26">
        <v>1931</v>
      </c>
      <c r="L333" s="27">
        <v>58.674262040393579</v>
      </c>
    </row>
    <row r="334" spans="1:12" s="17" customFormat="1" ht="17.25" customHeight="1" x14ac:dyDescent="0.2">
      <c r="A334" s="25" t="s">
        <v>86</v>
      </c>
      <c r="B334" s="25" t="s">
        <v>20</v>
      </c>
      <c r="C334" s="25"/>
      <c r="D334" s="26">
        <v>1194</v>
      </c>
      <c r="E334" s="26">
        <v>6614</v>
      </c>
      <c r="F334" s="26">
        <v>7808</v>
      </c>
      <c r="G334" s="27">
        <v>84.707991803278688</v>
      </c>
      <c r="H334" s="25"/>
      <c r="I334" s="26">
        <v>802</v>
      </c>
      <c r="J334" s="26">
        <v>1105</v>
      </c>
      <c r="K334" s="26">
        <v>1907</v>
      </c>
      <c r="L334" s="27">
        <v>57.944415312008388</v>
      </c>
    </row>
    <row r="335" spans="1:12" s="17" customFormat="1" ht="17.25" customHeight="1" x14ac:dyDescent="0.2">
      <c r="A335" s="25" t="s">
        <v>76</v>
      </c>
      <c r="B335" s="25" t="s">
        <v>1</v>
      </c>
      <c r="C335" s="25"/>
      <c r="D335" s="26">
        <v>87</v>
      </c>
      <c r="E335" s="26">
        <v>2057</v>
      </c>
      <c r="F335" s="26">
        <v>2144</v>
      </c>
      <c r="G335" s="27">
        <v>95.942164179104481</v>
      </c>
      <c r="H335" s="25"/>
      <c r="I335" s="26">
        <v>140</v>
      </c>
      <c r="J335" s="26">
        <v>192</v>
      </c>
      <c r="K335" s="26">
        <v>332</v>
      </c>
      <c r="L335" s="27">
        <v>57.831325301204821</v>
      </c>
    </row>
    <row r="336" spans="1:12" s="17" customFormat="1" ht="17.25" customHeight="1" x14ac:dyDescent="0.2">
      <c r="A336" s="25" t="s">
        <v>60</v>
      </c>
      <c r="B336" s="25" t="s">
        <v>230</v>
      </c>
      <c r="C336" s="25"/>
      <c r="D336" s="26">
        <v>0</v>
      </c>
      <c r="E336" s="26">
        <v>3317</v>
      </c>
      <c r="F336" s="26">
        <v>3317</v>
      </c>
      <c r="G336" s="27">
        <v>100</v>
      </c>
      <c r="H336" s="25"/>
      <c r="I336" s="26">
        <v>83</v>
      </c>
      <c r="J336" s="26">
        <v>112</v>
      </c>
      <c r="K336" s="26">
        <v>195</v>
      </c>
      <c r="L336" s="27">
        <v>57.435897435897438</v>
      </c>
    </row>
    <row r="337" spans="1:12" s="17" customFormat="1" ht="17.25" customHeight="1" x14ac:dyDescent="0.2">
      <c r="A337" s="25" t="s">
        <v>70</v>
      </c>
      <c r="B337" s="25" t="s">
        <v>7</v>
      </c>
      <c r="C337" s="25"/>
      <c r="D337" s="26">
        <v>559</v>
      </c>
      <c r="E337" s="26">
        <v>2757</v>
      </c>
      <c r="F337" s="26">
        <v>3316</v>
      </c>
      <c r="G337" s="27">
        <v>83.142340168878164</v>
      </c>
      <c r="H337" s="25"/>
      <c r="I337" s="26">
        <v>414</v>
      </c>
      <c r="J337" s="26">
        <v>558</v>
      </c>
      <c r="K337" s="26">
        <v>972</v>
      </c>
      <c r="L337" s="27">
        <v>57.407407407407405</v>
      </c>
    </row>
    <row r="338" spans="1:12" s="17" customFormat="1" ht="17.25" customHeight="1" x14ac:dyDescent="0.2">
      <c r="A338" s="25" t="s">
        <v>152</v>
      </c>
      <c r="B338" s="25" t="s">
        <v>7</v>
      </c>
      <c r="C338" s="25"/>
      <c r="D338" s="26">
        <v>552</v>
      </c>
      <c r="E338" s="26">
        <v>2021</v>
      </c>
      <c r="F338" s="26">
        <v>2573</v>
      </c>
      <c r="G338" s="27">
        <v>78.546443839875636</v>
      </c>
      <c r="H338" s="25"/>
      <c r="I338" s="26">
        <v>264</v>
      </c>
      <c r="J338" s="26">
        <v>354</v>
      </c>
      <c r="K338" s="26">
        <v>618</v>
      </c>
      <c r="L338" s="27">
        <v>57.28155339805825</v>
      </c>
    </row>
    <row r="339" spans="1:12" s="17" customFormat="1" ht="17.25" customHeight="1" x14ac:dyDescent="0.2">
      <c r="A339" s="25" t="s">
        <v>135</v>
      </c>
      <c r="B339" s="25" t="s">
        <v>182</v>
      </c>
      <c r="C339" s="25"/>
      <c r="D339" s="26">
        <v>5</v>
      </c>
      <c r="E339" s="26">
        <v>3302</v>
      </c>
      <c r="F339" s="26">
        <v>3307</v>
      </c>
      <c r="G339" s="27">
        <v>99.848805563955253</v>
      </c>
      <c r="H339" s="25"/>
      <c r="I339" s="26">
        <v>3</v>
      </c>
      <c r="J339" s="26">
        <v>4</v>
      </c>
      <c r="K339" s="26">
        <v>7</v>
      </c>
      <c r="L339" s="27">
        <v>57.142857142857146</v>
      </c>
    </row>
    <row r="340" spans="1:12" s="17" customFormat="1" ht="17.25" customHeight="1" x14ac:dyDescent="0.2">
      <c r="A340" s="25" t="s">
        <v>65</v>
      </c>
      <c r="B340" s="25" t="s">
        <v>49</v>
      </c>
      <c r="C340" s="25"/>
      <c r="D340" s="26">
        <v>2280</v>
      </c>
      <c r="E340" s="26">
        <v>4539</v>
      </c>
      <c r="F340" s="26">
        <v>6819</v>
      </c>
      <c r="G340" s="27">
        <v>66.564012318521776</v>
      </c>
      <c r="H340" s="25"/>
      <c r="I340" s="26">
        <v>1578</v>
      </c>
      <c r="J340" s="26">
        <v>2102</v>
      </c>
      <c r="K340" s="26">
        <v>3680</v>
      </c>
      <c r="L340" s="27">
        <v>57.119565217391305</v>
      </c>
    </row>
    <row r="341" spans="1:12" s="17" customFormat="1" ht="17.25" customHeight="1" x14ac:dyDescent="0.2">
      <c r="A341" s="25" t="s">
        <v>141</v>
      </c>
      <c r="B341" s="25" t="s">
        <v>18</v>
      </c>
      <c r="C341" s="25"/>
      <c r="D341" s="26">
        <v>20395</v>
      </c>
      <c r="E341" s="26">
        <v>49840</v>
      </c>
      <c r="F341" s="26">
        <v>70235</v>
      </c>
      <c r="G341" s="27">
        <v>70.961771196696802</v>
      </c>
      <c r="H341" s="25"/>
      <c r="I341" s="26">
        <v>5463</v>
      </c>
      <c r="J341" s="26">
        <v>7227</v>
      </c>
      <c r="K341" s="26">
        <v>12690</v>
      </c>
      <c r="L341" s="27">
        <v>56.950354609929079</v>
      </c>
    </row>
    <row r="342" spans="1:12" s="17" customFormat="1" ht="17.25" customHeight="1" x14ac:dyDescent="0.2">
      <c r="A342" s="25" t="s">
        <v>100</v>
      </c>
      <c r="B342" s="25" t="s">
        <v>7</v>
      </c>
      <c r="C342" s="25"/>
      <c r="D342" s="26">
        <v>749</v>
      </c>
      <c r="E342" s="26">
        <v>3882</v>
      </c>
      <c r="F342" s="26">
        <v>4631</v>
      </c>
      <c r="G342" s="27">
        <v>83.826387389332751</v>
      </c>
      <c r="H342" s="25"/>
      <c r="I342" s="26">
        <v>492</v>
      </c>
      <c r="J342" s="26">
        <v>618</v>
      </c>
      <c r="K342" s="26">
        <v>1110</v>
      </c>
      <c r="L342" s="27">
        <v>55.675675675675677</v>
      </c>
    </row>
    <row r="343" spans="1:12" s="17" customFormat="1" ht="17.25" customHeight="1" x14ac:dyDescent="0.2">
      <c r="A343" s="25" t="s">
        <v>97</v>
      </c>
      <c r="B343" s="25" t="s">
        <v>20</v>
      </c>
      <c r="C343" s="25"/>
      <c r="D343" s="26">
        <v>2525</v>
      </c>
      <c r="E343" s="26">
        <v>7349</v>
      </c>
      <c r="F343" s="26">
        <v>9874</v>
      </c>
      <c r="G343" s="27">
        <v>74.427790155965155</v>
      </c>
      <c r="H343" s="25"/>
      <c r="I343" s="26">
        <v>2064</v>
      </c>
      <c r="J343" s="26">
        <v>2587</v>
      </c>
      <c r="K343" s="26">
        <v>4651</v>
      </c>
      <c r="L343" s="27">
        <v>55.6224467856375</v>
      </c>
    </row>
    <row r="344" spans="1:12" s="17" customFormat="1" ht="17.25" customHeight="1" x14ac:dyDescent="0.2">
      <c r="A344" s="25" t="s">
        <v>123</v>
      </c>
      <c r="B344" s="25" t="s">
        <v>7</v>
      </c>
      <c r="C344" s="25"/>
      <c r="D344" s="26">
        <v>640</v>
      </c>
      <c r="E344" s="26">
        <v>2492</v>
      </c>
      <c r="F344" s="26">
        <v>3132</v>
      </c>
      <c r="G344" s="27">
        <v>79.565772669220948</v>
      </c>
      <c r="H344" s="25"/>
      <c r="I344" s="26">
        <v>525</v>
      </c>
      <c r="J344" s="26">
        <v>640</v>
      </c>
      <c r="K344" s="26">
        <v>1165</v>
      </c>
      <c r="L344" s="27">
        <v>54.935622317596568</v>
      </c>
    </row>
    <row r="345" spans="1:12" s="17" customFormat="1" ht="17.25" customHeight="1" x14ac:dyDescent="0.2">
      <c r="A345" s="25" t="s">
        <v>157</v>
      </c>
      <c r="B345" s="25" t="s">
        <v>9</v>
      </c>
      <c r="C345" s="25"/>
      <c r="D345" s="26">
        <v>1933</v>
      </c>
      <c r="E345" s="26">
        <v>6938</v>
      </c>
      <c r="F345" s="26">
        <v>8871</v>
      </c>
      <c r="G345" s="27">
        <v>78.209897418554846</v>
      </c>
      <c r="H345" s="25"/>
      <c r="I345" s="26">
        <v>1422</v>
      </c>
      <c r="J345" s="26">
        <v>1704</v>
      </c>
      <c r="K345" s="26">
        <v>3126</v>
      </c>
      <c r="L345" s="27">
        <v>54.510556621881001</v>
      </c>
    </row>
    <row r="346" spans="1:12" s="17" customFormat="1" ht="17.25" customHeight="1" x14ac:dyDescent="0.2">
      <c r="A346" s="25" t="s">
        <v>25</v>
      </c>
      <c r="B346" s="25" t="s">
        <v>29</v>
      </c>
      <c r="C346" s="25"/>
      <c r="D346" s="26">
        <v>9424</v>
      </c>
      <c r="E346" s="26">
        <v>14942</v>
      </c>
      <c r="F346" s="26">
        <v>24366</v>
      </c>
      <c r="G346" s="27">
        <v>61.323155216284988</v>
      </c>
      <c r="H346" s="25"/>
      <c r="I346" s="26">
        <v>9487</v>
      </c>
      <c r="J346" s="26">
        <v>11126</v>
      </c>
      <c r="K346" s="26">
        <v>20613</v>
      </c>
      <c r="L346" s="27">
        <v>53.975646436714698</v>
      </c>
    </row>
    <row r="347" spans="1:12" s="17" customFormat="1" ht="17.25" customHeight="1" x14ac:dyDescent="0.2">
      <c r="A347" s="25" t="s">
        <v>108</v>
      </c>
      <c r="B347" s="25" t="s">
        <v>20</v>
      </c>
      <c r="C347" s="25"/>
      <c r="D347" s="26">
        <v>499</v>
      </c>
      <c r="E347" s="26">
        <v>2614</v>
      </c>
      <c r="F347" s="26">
        <v>3113</v>
      </c>
      <c r="G347" s="27">
        <v>83.970446514616128</v>
      </c>
      <c r="H347" s="25"/>
      <c r="I347" s="26">
        <v>328</v>
      </c>
      <c r="J347" s="26">
        <v>369</v>
      </c>
      <c r="K347" s="26">
        <v>697</v>
      </c>
      <c r="L347" s="27">
        <v>52.941176470588232</v>
      </c>
    </row>
    <row r="348" spans="1:12" s="17" customFormat="1" ht="17.25" customHeight="1" x14ac:dyDescent="0.2">
      <c r="A348" s="25" t="s">
        <v>86</v>
      </c>
      <c r="B348" s="25" t="s">
        <v>21</v>
      </c>
      <c r="C348" s="25"/>
      <c r="D348" s="26">
        <v>10232</v>
      </c>
      <c r="E348" s="26">
        <v>17368</v>
      </c>
      <c r="F348" s="26">
        <v>27600</v>
      </c>
      <c r="G348" s="27">
        <v>62.927536231884055</v>
      </c>
      <c r="H348" s="25"/>
      <c r="I348" s="26">
        <v>6265</v>
      </c>
      <c r="J348" s="26">
        <v>6974</v>
      </c>
      <c r="K348" s="26">
        <v>13239</v>
      </c>
      <c r="L348" s="27">
        <v>52.677694689931265</v>
      </c>
    </row>
    <row r="349" spans="1:12" s="17" customFormat="1" ht="17.25" customHeight="1" x14ac:dyDescent="0.2">
      <c r="A349" s="25" t="s">
        <v>70</v>
      </c>
      <c r="B349" s="25" t="s">
        <v>9</v>
      </c>
      <c r="C349" s="25"/>
      <c r="D349" s="26">
        <v>853</v>
      </c>
      <c r="E349" s="26">
        <v>2497</v>
      </c>
      <c r="F349" s="26">
        <v>3350</v>
      </c>
      <c r="G349" s="27">
        <v>74.537313432835816</v>
      </c>
      <c r="H349" s="25"/>
      <c r="I349" s="26">
        <v>619</v>
      </c>
      <c r="J349" s="26">
        <v>680</v>
      </c>
      <c r="K349" s="26">
        <v>1299</v>
      </c>
      <c r="L349" s="27">
        <v>52.347959969207082</v>
      </c>
    </row>
    <row r="350" spans="1:12" s="17" customFormat="1" ht="17.25" customHeight="1" x14ac:dyDescent="0.2">
      <c r="A350" s="25" t="s">
        <v>103</v>
      </c>
      <c r="B350" s="25" t="s">
        <v>9</v>
      </c>
      <c r="C350" s="25"/>
      <c r="D350" s="26">
        <v>942</v>
      </c>
      <c r="E350" s="26">
        <v>5563</v>
      </c>
      <c r="F350" s="26">
        <v>6505</v>
      </c>
      <c r="G350" s="27">
        <v>85.518831667947737</v>
      </c>
      <c r="H350" s="25"/>
      <c r="I350" s="26">
        <v>408</v>
      </c>
      <c r="J350" s="26">
        <v>445</v>
      </c>
      <c r="K350" s="26">
        <v>853</v>
      </c>
      <c r="L350" s="27">
        <v>52.168815943728021</v>
      </c>
    </row>
    <row r="351" spans="1:12" s="17" customFormat="1" ht="17.25" customHeight="1" x14ac:dyDescent="0.2">
      <c r="A351" s="25" t="s">
        <v>103</v>
      </c>
      <c r="B351" s="25" t="s">
        <v>188</v>
      </c>
      <c r="C351" s="25"/>
      <c r="D351" s="26">
        <v>594</v>
      </c>
      <c r="E351" s="26">
        <v>4533</v>
      </c>
      <c r="F351" s="26">
        <v>5127</v>
      </c>
      <c r="G351" s="27">
        <v>88.41427735517847</v>
      </c>
      <c r="H351" s="25"/>
      <c r="I351" s="26">
        <v>182</v>
      </c>
      <c r="J351" s="26">
        <v>196</v>
      </c>
      <c r="K351" s="26">
        <v>378</v>
      </c>
      <c r="L351" s="27">
        <v>51.851851851851855</v>
      </c>
    </row>
    <row r="352" spans="1:12" s="17" customFormat="1" ht="17.25" customHeight="1" x14ac:dyDescent="0.2">
      <c r="A352" s="25" t="s">
        <v>135</v>
      </c>
      <c r="B352" s="25" t="s">
        <v>20</v>
      </c>
      <c r="C352" s="25"/>
      <c r="D352" s="26">
        <v>735</v>
      </c>
      <c r="E352" s="26">
        <v>4224</v>
      </c>
      <c r="F352" s="26">
        <v>4959</v>
      </c>
      <c r="G352" s="27">
        <v>85.178463399879007</v>
      </c>
      <c r="H352" s="25"/>
      <c r="I352" s="26">
        <v>389</v>
      </c>
      <c r="J352" s="26">
        <v>416</v>
      </c>
      <c r="K352" s="26">
        <v>805</v>
      </c>
      <c r="L352" s="27">
        <v>51.677018633540371</v>
      </c>
    </row>
    <row r="353" spans="1:12" s="17" customFormat="1" ht="17.25" customHeight="1" x14ac:dyDescent="0.2">
      <c r="A353" s="25" t="s">
        <v>104</v>
      </c>
      <c r="B353" s="25" t="s">
        <v>7</v>
      </c>
      <c r="C353" s="25"/>
      <c r="D353" s="26">
        <v>1391</v>
      </c>
      <c r="E353" s="26">
        <v>3933</v>
      </c>
      <c r="F353" s="26">
        <v>5324</v>
      </c>
      <c r="G353" s="27">
        <v>73.873027798647627</v>
      </c>
      <c r="H353" s="25"/>
      <c r="I353" s="26">
        <v>1058</v>
      </c>
      <c r="J353" s="26">
        <v>1117</v>
      </c>
      <c r="K353" s="26">
        <v>2175</v>
      </c>
      <c r="L353" s="27">
        <v>51.356321839080458</v>
      </c>
    </row>
    <row r="354" spans="1:12" s="17" customFormat="1" ht="17.25" customHeight="1" x14ac:dyDescent="0.2">
      <c r="A354" s="25" t="s">
        <v>94</v>
      </c>
      <c r="B354" s="25" t="s">
        <v>21</v>
      </c>
      <c r="C354" s="25"/>
      <c r="D354" s="26">
        <v>5696</v>
      </c>
      <c r="E354" s="26">
        <v>15509</v>
      </c>
      <c r="F354" s="26">
        <v>21205</v>
      </c>
      <c r="G354" s="27">
        <v>73.138410752181088</v>
      </c>
      <c r="H354" s="25"/>
      <c r="I354" s="26">
        <v>2321</v>
      </c>
      <c r="J354" s="26">
        <v>2318</v>
      </c>
      <c r="K354" s="26">
        <v>4639</v>
      </c>
      <c r="L354" s="27">
        <v>49.967665445139041</v>
      </c>
    </row>
    <row r="355" spans="1:12" s="17" customFormat="1" ht="17.25" customHeight="1" x14ac:dyDescent="0.2">
      <c r="A355" s="25" t="s">
        <v>134</v>
      </c>
      <c r="B355" s="25" t="s">
        <v>20</v>
      </c>
      <c r="C355" s="25"/>
      <c r="D355" s="26">
        <v>3970</v>
      </c>
      <c r="E355" s="26">
        <v>13357</v>
      </c>
      <c r="F355" s="26">
        <v>17327</v>
      </c>
      <c r="G355" s="27">
        <v>77.087782074219433</v>
      </c>
      <c r="H355" s="25"/>
      <c r="I355" s="26">
        <v>1121</v>
      </c>
      <c r="J355" s="26">
        <v>1100</v>
      </c>
      <c r="K355" s="26">
        <v>2221</v>
      </c>
      <c r="L355" s="27">
        <v>49.527239981990093</v>
      </c>
    </row>
    <row r="356" spans="1:12" s="17" customFormat="1" ht="17.25" customHeight="1" x14ac:dyDescent="0.2">
      <c r="A356" s="25" t="s">
        <v>152</v>
      </c>
      <c r="B356" s="25" t="s">
        <v>9</v>
      </c>
      <c r="C356" s="25"/>
      <c r="D356" s="26">
        <v>708</v>
      </c>
      <c r="E356" s="26">
        <v>4264</v>
      </c>
      <c r="F356" s="26">
        <v>4972</v>
      </c>
      <c r="G356" s="27">
        <v>85.760257441673375</v>
      </c>
      <c r="H356" s="25"/>
      <c r="I356" s="26">
        <v>491</v>
      </c>
      <c r="J356" s="26">
        <v>478</v>
      </c>
      <c r="K356" s="26">
        <v>969</v>
      </c>
      <c r="L356" s="27">
        <v>49.329205366357073</v>
      </c>
    </row>
    <row r="357" spans="1:12" s="17" customFormat="1" ht="17.25" customHeight="1" x14ac:dyDescent="0.2">
      <c r="A357" s="25" t="s">
        <v>141</v>
      </c>
      <c r="B357" s="25" t="s">
        <v>7</v>
      </c>
      <c r="C357" s="25"/>
      <c r="D357" s="26">
        <v>3122</v>
      </c>
      <c r="E357" s="26">
        <v>7295</v>
      </c>
      <c r="F357" s="26">
        <v>10417</v>
      </c>
      <c r="G357" s="27">
        <v>70.029759047710471</v>
      </c>
      <c r="H357" s="25"/>
      <c r="I357" s="26">
        <v>787</v>
      </c>
      <c r="J357" s="26">
        <v>761</v>
      </c>
      <c r="K357" s="26">
        <v>1548</v>
      </c>
      <c r="L357" s="27">
        <v>49.160206718346252</v>
      </c>
    </row>
    <row r="358" spans="1:12" s="17" customFormat="1" ht="17.25" customHeight="1" x14ac:dyDescent="0.2">
      <c r="A358" s="25" t="s">
        <v>101</v>
      </c>
      <c r="B358" s="25" t="s">
        <v>197</v>
      </c>
      <c r="C358" s="25"/>
      <c r="D358" s="26">
        <v>10883</v>
      </c>
      <c r="E358" s="26">
        <v>17563</v>
      </c>
      <c r="F358" s="26">
        <v>28446</v>
      </c>
      <c r="G358" s="27">
        <v>61.741545384236801</v>
      </c>
      <c r="H358" s="25"/>
      <c r="I358" s="26">
        <v>2061</v>
      </c>
      <c r="J358" s="26">
        <v>1892</v>
      </c>
      <c r="K358" s="26">
        <v>3953</v>
      </c>
      <c r="L358" s="27">
        <v>47.862383000252976</v>
      </c>
    </row>
    <row r="359" spans="1:12" s="17" customFormat="1" ht="17.25" customHeight="1" x14ac:dyDescent="0.2">
      <c r="A359" s="25" t="s">
        <v>101</v>
      </c>
      <c r="B359" s="25" t="s">
        <v>52</v>
      </c>
      <c r="C359" s="25"/>
      <c r="D359" s="26">
        <v>1385</v>
      </c>
      <c r="E359" s="26">
        <v>5500</v>
      </c>
      <c r="F359" s="26">
        <v>6885</v>
      </c>
      <c r="G359" s="27">
        <v>79.883805374001454</v>
      </c>
      <c r="H359" s="25"/>
      <c r="I359" s="26">
        <v>697</v>
      </c>
      <c r="J359" s="26">
        <v>614</v>
      </c>
      <c r="K359" s="26">
        <v>1311</v>
      </c>
      <c r="L359" s="27">
        <v>46.834477498093058</v>
      </c>
    </row>
    <row r="360" spans="1:12" s="17" customFormat="1" ht="17.25" customHeight="1" x14ac:dyDescent="0.2">
      <c r="A360" s="25" t="s">
        <v>123</v>
      </c>
      <c r="B360" s="25" t="s">
        <v>9</v>
      </c>
      <c r="C360" s="25"/>
      <c r="D360" s="26">
        <v>1690</v>
      </c>
      <c r="E360" s="26">
        <v>2619</v>
      </c>
      <c r="F360" s="26">
        <v>4309</v>
      </c>
      <c r="G360" s="27">
        <v>60.779763286145275</v>
      </c>
      <c r="H360" s="25"/>
      <c r="I360" s="26">
        <v>1198</v>
      </c>
      <c r="J360" s="26">
        <v>1050</v>
      </c>
      <c r="K360" s="26">
        <v>2248</v>
      </c>
      <c r="L360" s="27">
        <v>46.708185053380781</v>
      </c>
    </row>
    <row r="361" spans="1:12" s="17" customFormat="1" ht="17.25" customHeight="1" x14ac:dyDescent="0.2">
      <c r="A361" s="25" t="s">
        <v>151</v>
      </c>
      <c r="B361" s="25" t="s">
        <v>20</v>
      </c>
      <c r="C361" s="25"/>
      <c r="D361" s="26">
        <v>349</v>
      </c>
      <c r="E361" s="26">
        <v>2540</v>
      </c>
      <c r="F361" s="26">
        <v>2889</v>
      </c>
      <c r="G361" s="27">
        <v>87.919695396330908</v>
      </c>
      <c r="H361" s="25"/>
      <c r="I361" s="26">
        <v>191</v>
      </c>
      <c r="J361" s="26">
        <v>165</v>
      </c>
      <c r="K361" s="26">
        <v>356</v>
      </c>
      <c r="L361" s="27">
        <v>46.348314606741575</v>
      </c>
    </row>
    <row r="362" spans="1:12" s="17" customFormat="1" ht="17.25" customHeight="1" x14ac:dyDescent="0.2">
      <c r="A362" s="25" t="s">
        <v>158</v>
      </c>
      <c r="B362" s="25" t="s">
        <v>64</v>
      </c>
      <c r="C362" s="25"/>
      <c r="D362" s="26">
        <v>74</v>
      </c>
      <c r="E362" s="26">
        <v>1890</v>
      </c>
      <c r="F362" s="26">
        <v>1964</v>
      </c>
      <c r="G362" s="27">
        <v>96.232179226069249</v>
      </c>
      <c r="H362" s="25"/>
      <c r="I362" s="26">
        <v>13</v>
      </c>
      <c r="J362" s="26">
        <v>11</v>
      </c>
      <c r="K362" s="26">
        <v>24</v>
      </c>
      <c r="L362" s="27">
        <v>45.833333333333336</v>
      </c>
    </row>
    <row r="363" spans="1:12" s="17" customFormat="1" ht="17.25" customHeight="1" x14ac:dyDescent="0.2">
      <c r="A363" s="25" t="s">
        <v>70</v>
      </c>
      <c r="B363" s="25" t="s">
        <v>10</v>
      </c>
      <c r="C363" s="25"/>
      <c r="D363" s="26">
        <v>671</v>
      </c>
      <c r="E363" s="26">
        <v>2647</v>
      </c>
      <c r="F363" s="26">
        <v>3318</v>
      </c>
      <c r="G363" s="27">
        <v>79.776974080771552</v>
      </c>
      <c r="H363" s="25"/>
      <c r="I363" s="26">
        <v>612</v>
      </c>
      <c r="J363" s="26">
        <v>510</v>
      </c>
      <c r="K363" s="26">
        <v>1122</v>
      </c>
      <c r="L363" s="27">
        <v>45.454545454545453</v>
      </c>
    </row>
    <row r="364" spans="1:12" s="17" customFormat="1" ht="17.25" customHeight="1" x14ac:dyDescent="0.2">
      <c r="A364" s="25" t="s">
        <v>25</v>
      </c>
      <c r="B364" s="25" t="s">
        <v>9</v>
      </c>
      <c r="C364" s="25"/>
      <c r="D364" s="26">
        <v>2816</v>
      </c>
      <c r="E364" s="26">
        <v>6063</v>
      </c>
      <c r="F364" s="26">
        <v>8879</v>
      </c>
      <c r="G364" s="27">
        <v>68.284716747381466</v>
      </c>
      <c r="H364" s="25"/>
      <c r="I364" s="26">
        <v>1881</v>
      </c>
      <c r="J364" s="26">
        <v>1512</v>
      </c>
      <c r="K364" s="26">
        <v>3393</v>
      </c>
      <c r="L364" s="27">
        <v>44.562334217506631</v>
      </c>
    </row>
    <row r="365" spans="1:12" s="17" customFormat="1" ht="17.25" customHeight="1" x14ac:dyDescent="0.2">
      <c r="A365" s="25" t="s">
        <v>144</v>
      </c>
      <c r="B365" s="25" t="s">
        <v>20</v>
      </c>
      <c r="C365" s="25"/>
      <c r="D365" s="26">
        <v>665</v>
      </c>
      <c r="E365" s="26">
        <v>3246</v>
      </c>
      <c r="F365" s="26">
        <v>3911</v>
      </c>
      <c r="G365" s="27">
        <v>82.996676041933014</v>
      </c>
      <c r="H365" s="25"/>
      <c r="I365" s="26">
        <v>270</v>
      </c>
      <c r="J365" s="26">
        <v>213</v>
      </c>
      <c r="K365" s="26">
        <v>483</v>
      </c>
      <c r="L365" s="27">
        <v>44.099378881987576</v>
      </c>
    </row>
    <row r="366" spans="1:12" s="17" customFormat="1" ht="17.25" customHeight="1" x14ac:dyDescent="0.2">
      <c r="A366" s="25" t="s">
        <v>101</v>
      </c>
      <c r="B366" s="25" t="s">
        <v>9</v>
      </c>
      <c r="C366" s="25"/>
      <c r="D366" s="26">
        <v>1350</v>
      </c>
      <c r="E366" s="26">
        <v>6340</v>
      </c>
      <c r="F366" s="26">
        <v>7690</v>
      </c>
      <c r="G366" s="27">
        <v>82.444733420026012</v>
      </c>
      <c r="H366" s="25"/>
      <c r="I366" s="26">
        <v>160</v>
      </c>
      <c r="J366" s="26">
        <v>122</v>
      </c>
      <c r="K366" s="26">
        <v>282</v>
      </c>
      <c r="L366" s="27">
        <v>43.262411347517734</v>
      </c>
    </row>
    <row r="367" spans="1:12" s="17" customFormat="1" ht="17.25" customHeight="1" x14ac:dyDescent="0.2">
      <c r="A367" s="25" t="s">
        <v>13</v>
      </c>
      <c r="B367" s="25" t="s">
        <v>18</v>
      </c>
      <c r="C367" s="25"/>
      <c r="D367" s="26">
        <v>14210</v>
      </c>
      <c r="E367" s="26">
        <v>29793</v>
      </c>
      <c r="F367" s="26">
        <v>44003</v>
      </c>
      <c r="G367" s="27">
        <v>67.706747267231776</v>
      </c>
      <c r="H367" s="25"/>
      <c r="I367" s="26">
        <v>6782</v>
      </c>
      <c r="J367" s="26">
        <v>5152</v>
      </c>
      <c r="K367" s="26">
        <v>11934</v>
      </c>
      <c r="L367" s="27">
        <v>43.170772582537289</v>
      </c>
    </row>
    <row r="368" spans="1:12" s="17" customFormat="1" ht="17.25" customHeight="1" x14ac:dyDescent="0.2">
      <c r="A368" s="25" t="s">
        <v>25</v>
      </c>
      <c r="B368" s="25" t="s">
        <v>31</v>
      </c>
      <c r="C368" s="25"/>
      <c r="D368" s="26">
        <v>1297</v>
      </c>
      <c r="E368" s="26">
        <v>6663</v>
      </c>
      <c r="F368" s="26">
        <v>7960</v>
      </c>
      <c r="G368" s="27">
        <v>83.706030150753776</v>
      </c>
      <c r="H368" s="25"/>
      <c r="I368" s="26">
        <v>70</v>
      </c>
      <c r="J368" s="26">
        <v>50</v>
      </c>
      <c r="K368" s="26">
        <v>120</v>
      </c>
      <c r="L368" s="27">
        <v>41.666666666666664</v>
      </c>
    </row>
    <row r="369" spans="1:12" s="17" customFormat="1" ht="17.25" customHeight="1" x14ac:dyDescent="0.2">
      <c r="A369" s="25" t="s">
        <v>101</v>
      </c>
      <c r="B369" s="25" t="s">
        <v>200</v>
      </c>
      <c r="C369" s="25"/>
      <c r="D369" s="26">
        <v>1</v>
      </c>
      <c r="E369" s="26">
        <v>903</v>
      </c>
      <c r="F369" s="26">
        <v>904</v>
      </c>
      <c r="G369" s="27">
        <v>99.889380530973455</v>
      </c>
      <c r="H369" s="25"/>
      <c r="I369" s="26">
        <v>54</v>
      </c>
      <c r="J369" s="26">
        <v>36</v>
      </c>
      <c r="K369" s="26">
        <v>90</v>
      </c>
      <c r="L369" s="27">
        <v>40</v>
      </c>
    </row>
    <row r="370" spans="1:12" s="17" customFormat="1" ht="17.25" customHeight="1" x14ac:dyDescent="0.2">
      <c r="A370" s="25" t="s">
        <v>103</v>
      </c>
      <c r="B370" s="25" t="s">
        <v>10</v>
      </c>
      <c r="C370" s="25"/>
      <c r="D370" s="26">
        <v>272</v>
      </c>
      <c r="E370" s="26">
        <v>1961</v>
      </c>
      <c r="F370" s="26">
        <v>2233</v>
      </c>
      <c r="G370" s="27">
        <v>87.819077474249895</v>
      </c>
      <c r="H370" s="25"/>
      <c r="I370" s="26">
        <v>119</v>
      </c>
      <c r="J370" s="26">
        <v>74</v>
      </c>
      <c r="K370" s="26">
        <v>193</v>
      </c>
      <c r="L370" s="27">
        <v>38.3419689119171</v>
      </c>
    </row>
    <row r="371" spans="1:12" s="17" customFormat="1" ht="17.25" customHeight="1" x14ac:dyDescent="0.2">
      <c r="A371" s="25" t="s">
        <v>25</v>
      </c>
      <c r="B371" s="25" t="s">
        <v>10</v>
      </c>
      <c r="C371" s="25"/>
      <c r="D371" s="26">
        <v>2987</v>
      </c>
      <c r="E371" s="26">
        <v>5401</v>
      </c>
      <c r="F371" s="26">
        <v>8388</v>
      </c>
      <c r="G371" s="27">
        <v>64.389604196471154</v>
      </c>
      <c r="H371" s="25"/>
      <c r="I371" s="26">
        <v>2401</v>
      </c>
      <c r="J371" s="26">
        <v>1361</v>
      </c>
      <c r="K371" s="26">
        <v>3762</v>
      </c>
      <c r="L371" s="27">
        <v>36.177565124933544</v>
      </c>
    </row>
    <row r="372" spans="1:12" s="17" customFormat="1" ht="17.25" customHeight="1" x14ac:dyDescent="0.2">
      <c r="A372" s="25" t="s">
        <v>5</v>
      </c>
      <c r="B372" s="25" t="s">
        <v>9</v>
      </c>
      <c r="C372" s="25"/>
      <c r="D372" s="26">
        <v>2088</v>
      </c>
      <c r="E372" s="26">
        <v>7945</v>
      </c>
      <c r="F372" s="26">
        <v>10033</v>
      </c>
      <c r="G372" s="27">
        <v>79.188677364696503</v>
      </c>
      <c r="H372" s="25"/>
      <c r="I372" s="26">
        <v>1139</v>
      </c>
      <c r="J372" s="26">
        <v>628</v>
      </c>
      <c r="K372" s="26">
        <v>1767</v>
      </c>
      <c r="L372" s="27">
        <v>35.54046406338427</v>
      </c>
    </row>
    <row r="373" spans="1:12" s="17" customFormat="1" ht="17.25" customHeight="1" x14ac:dyDescent="0.2">
      <c r="A373" s="25" t="s">
        <v>5</v>
      </c>
      <c r="B373" s="25" t="s">
        <v>7</v>
      </c>
      <c r="C373" s="25"/>
      <c r="D373" s="26">
        <v>4689</v>
      </c>
      <c r="E373" s="26">
        <v>8998</v>
      </c>
      <c r="F373" s="26">
        <v>13687</v>
      </c>
      <c r="G373" s="27">
        <v>65.741214290933002</v>
      </c>
      <c r="H373" s="25"/>
      <c r="I373" s="26">
        <v>2831</v>
      </c>
      <c r="J373" s="26">
        <v>1500</v>
      </c>
      <c r="K373" s="26">
        <v>4331</v>
      </c>
      <c r="L373" s="27">
        <v>34.634033710459477</v>
      </c>
    </row>
    <row r="374" spans="1:12" s="17" customFormat="1" ht="17.25" customHeight="1" x14ac:dyDescent="0.2">
      <c r="A374" s="25" t="s">
        <v>103</v>
      </c>
      <c r="B374" s="25" t="s">
        <v>239</v>
      </c>
      <c r="C374" s="25"/>
      <c r="D374" s="26">
        <v>1</v>
      </c>
      <c r="E374" s="26">
        <v>549</v>
      </c>
      <c r="F374" s="26">
        <v>550</v>
      </c>
      <c r="G374" s="27">
        <v>99.818181818181813</v>
      </c>
      <c r="H374" s="25"/>
      <c r="I374" s="26">
        <v>4</v>
      </c>
      <c r="J374" s="26">
        <v>2</v>
      </c>
      <c r="K374" s="26">
        <v>6</v>
      </c>
      <c r="L374" s="27">
        <v>33.333333333333336</v>
      </c>
    </row>
    <row r="375" spans="1:12" s="17" customFormat="1" ht="17.25" customHeight="1" x14ac:dyDescent="0.2">
      <c r="A375" s="25" t="s">
        <v>82</v>
      </c>
      <c r="B375" s="25" t="s">
        <v>7</v>
      </c>
      <c r="C375" s="25"/>
      <c r="D375" s="26">
        <v>3453</v>
      </c>
      <c r="E375" s="26">
        <v>5409</v>
      </c>
      <c r="F375" s="26">
        <v>8862</v>
      </c>
      <c r="G375" s="27">
        <v>61.035883547731892</v>
      </c>
      <c r="H375" s="25"/>
      <c r="I375" s="26">
        <v>2651</v>
      </c>
      <c r="J375" s="26">
        <v>1316</v>
      </c>
      <c r="K375" s="26">
        <v>3967</v>
      </c>
      <c r="L375" s="27">
        <v>33.17368288379128</v>
      </c>
    </row>
    <row r="376" spans="1:12" s="17" customFormat="1" ht="17.25" customHeight="1" x14ac:dyDescent="0.2">
      <c r="A376" s="25" t="s">
        <v>152</v>
      </c>
      <c r="B376" s="25" t="s">
        <v>91</v>
      </c>
      <c r="C376" s="25"/>
      <c r="D376" s="26">
        <v>6417</v>
      </c>
      <c r="E376" s="26">
        <v>5633</v>
      </c>
      <c r="F376" s="26">
        <v>12050</v>
      </c>
      <c r="G376" s="27">
        <v>46.746887966804977</v>
      </c>
      <c r="H376" s="25"/>
      <c r="I376" s="26">
        <v>4017</v>
      </c>
      <c r="J376" s="26">
        <v>1885</v>
      </c>
      <c r="K376" s="26">
        <v>5902</v>
      </c>
      <c r="L376" s="27">
        <v>31.938325991189426</v>
      </c>
    </row>
    <row r="377" spans="1:12" s="17" customFormat="1" ht="17.25" customHeight="1" x14ac:dyDescent="0.2">
      <c r="A377" s="25" t="s">
        <v>25</v>
      </c>
      <c r="B377" s="25" t="s">
        <v>15</v>
      </c>
      <c r="C377" s="25"/>
      <c r="D377" s="26">
        <v>1504</v>
      </c>
      <c r="E377" s="26">
        <v>4974</v>
      </c>
      <c r="F377" s="26">
        <v>6478</v>
      </c>
      <c r="G377" s="27">
        <v>76.78295770299475</v>
      </c>
      <c r="H377" s="25"/>
      <c r="I377" s="26">
        <v>1018</v>
      </c>
      <c r="J377" s="26">
        <v>474</v>
      </c>
      <c r="K377" s="26">
        <v>1492</v>
      </c>
      <c r="L377" s="27">
        <v>31.769436997319033</v>
      </c>
    </row>
    <row r="378" spans="1:12" s="17" customFormat="1" ht="17.25" customHeight="1" x14ac:dyDescent="0.2">
      <c r="A378" s="25" t="s">
        <v>101</v>
      </c>
      <c r="B378" s="25" t="s">
        <v>49</v>
      </c>
      <c r="C378" s="25"/>
      <c r="D378" s="26">
        <v>677</v>
      </c>
      <c r="E378" s="26">
        <v>753</v>
      </c>
      <c r="F378" s="26">
        <v>1430</v>
      </c>
      <c r="G378" s="27">
        <v>52.65734265734266</v>
      </c>
      <c r="H378" s="25"/>
      <c r="I378" s="26">
        <v>325</v>
      </c>
      <c r="J378" s="26">
        <v>148</v>
      </c>
      <c r="K378" s="26">
        <v>473</v>
      </c>
      <c r="L378" s="27">
        <v>31.289640591966172</v>
      </c>
    </row>
    <row r="379" spans="1:12" s="17" customFormat="1" ht="17.25" customHeight="1" x14ac:dyDescent="0.2">
      <c r="A379" s="25" t="s">
        <v>103</v>
      </c>
      <c r="B379" s="25" t="s">
        <v>15</v>
      </c>
      <c r="C379" s="25"/>
      <c r="D379" s="26">
        <v>146</v>
      </c>
      <c r="E379" s="26">
        <v>2720</v>
      </c>
      <c r="F379" s="26">
        <v>2866</v>
      </c>
      <c r="G379" s="27">
        <v>94.905792044661553</v>
      </c>
      <c r="H379" s="25"/>
      <c r="I379" s="26">
        <v>121</v>
      </c>
      <c r="J379" s="26">
        <v>55</v>
      </c>
      <c r="K379" s="26">
        <v>176</v>
      </c>
      <c r="L379" s="27">
        <v>31.25</v>
      </c>
    </row>
    <row r="380" spans="1:12" s="17" customFormat="1" ht="17.25" customHeight="1" x14ac:dyDescent="0.2">
      <c r="A380" s="25" t="s">
        <v>65</v>
      </c>
      <c r="B380" s="25" t="s">
        <v>9</v>
      </c>
      <c r="C380" s="25"/>
      <c r="D380" s="26">
        <v>520</v>
      </c>
      <c r="E380" s="26">
        <v>4232</v>
      </c>
      <c r="F380" s="26">
        <v>4752</v>
      </c>
      <c r="G380" s="27">
        <v>89.057239057239059</v>
      </c>
      <c r="H380" s="25"/>
      <c r="I380" s="26">
        <v>296</v>
      </c>
      <c r="J380" s="26">
        <v>115</v>
      </c>
      <c r="K380" s="26">
        <v>411</v>
      </c>
      <c r="L380" s="27">
        <v>27.980535279805352</v>
      </c>
    </row>
    <row r="381" spans="1:12" s="17" customFormat="1" ht="17.25" customHeight="1" x14ac:dyDescent="0.2">
      <c r="A381" s="25" t="s">
        <v>68</v>
      </c>
      <c r="B381" s="25" t="s">
        <v>178</v>
      </c>
      <c r="C381" s="25"/>
      <c r="D381" s="26">
        <v>83</v>
      </c>
      <c r="E381" s="26">
        <v>2754</v>
      </c>
      <c r="F381" s="26">
        <v>2837</v>
      </c>
      <c r="G381" s="27">
        <v>97.074374339090582</v>
      </c>
      <c r="H381" s="25"/>
      <c r="I381" s="26">
        <v>548</v>
      </c>
      <c r="J381" s="26">
        <v>200</v>
      </c>
      <c r="K381" s="26">
        <v>748</v>
      </c>
      <c r="L381" s="27">
        <v>26.737967914438503</v>
      </c>
    </row>
    <row r="382" spans="1:12" s="17" customFormat="1" ht="17.25" customHeight="1" x14ac:dyDescent="0.2">
      <c r="A382" s="25" t="s">
        <v>101</v>
      </c>
      <c r="B382" s="25" t="s">
        <v>15</v>
      </c>
      <c r="C382" s="25"/>
      <c r="D382" s="26">
        <v>2607</v>
      </c>
      <c r="E382" s="26">
        <v>4327</v>
      </c>
      <c r="F382" s="26">
        <v>6934</v>
      </c>
      <c r="G382" s="27">
        <v>62.402653591000863</v>
      </c>
      <c r="H382" s="25"/>
      <c r="I382" s="26">
        <v>2778</v>
      </c>
      <c r="J382" s="26">
        <v>1013</v>
      </c>
      <c r="K382" s="26">
        <v>3791</v>
      </c>
      <c r="L382" s="27">
        <v>26.721181746241097</v>
      </c>
    </row>
    <row r="383" spans="1:12" s="17" customFormat="1" ht="17.25" customHeight="1" x14ac:dyDescent="0.2">
      <c r="A383" s="25" t="s">
        <v>158</v>
      </c>
      <c r="B383" s="25" t="s">
        <v>9</v>
      </c>
      <c r="C383" s="25"/>
      <c r="D383" s="26">
        <v>2970</v>
      </c>
      <c r="E383" s="26">
        <v>6232</v>
      </c>
      <c r="F383" s="26">
        <v>9202</v>
      </c>
      <c r="G383" s="27">
        <v>67.724407737448374</v>
      </c>
      <c r="H383" s="25"/>
      <c r="I383" s="26">
        <v>2303</v>
      </c>
      <c r="J383" s="26">
        <v>599</v>
      </c>
      <c r="K383" s="26">
        <v>2902</v>
      </c>
      <c r="L383" s="27">
        <v>20.640937284631288</v>
      </c>
    </row>
    <row r="384" spans="1:12" s="17" customFormat="1" ht="17.25" customHeight="1" x14ac:dyDescent="0.2">
      <c r="A384" s="25" t="s">
        <v>158</v>
      </c>
      <c r="B384" s="25" t="s">
        <v>7</v>
      </c>
      <c r="C384" s="25"/>
      <c r="D384" s="26">
        <v>1451</v>
      </c>
      <c r="E384" s="26">
        <v>4970</v>
      </c>
      <c r="F384" s="26">
        <v>6421</v>
      </c>
      <c r="G384" s="27">
        <v>77.402273789129424</v>
      </c>
      <c r="H384" s="25"/>
      <c r="I384" s="26">
        <v>1200</v>
      </c>
      <c r="J384" s="26">
        <v>266</v>
      </c>
      <c r="K384" s="26">
        <v>1466</v>
      </c>
      <c r="L384" s="27">
        <v>18.144611186903138</v>
      </c>
    </row>
    <row r="385" spans="1:12" s="17" customFormat="1" ht="17.25" customHeight="1" x14ac:dyDescent="0.2">
      <c r="A385" s="25" t="s">
        <v>25</v>
      </c>
      <c r="B385" s="25" t="s">
        <v>32</v>
      </c>
      <c r="C385" s="25"/>
      <c r="D385" s="26">
        <v>225</v>
      </c>
      <c r="E385" s="26">
        <v>1147</v>
      </c>
      <c r="F385" s="26">
        <v>1372</v>
      </c>
      <c r="G385" s="27">
        <v>83.600583090379004</v>
      </c>
      <c r="H385" s="25"/>
      <c r="I385" s="26">
        <v>160</v>
      </c>
      <c r="J385" s="26">
        <v>34</v>
      </c>
      <c r="K385" s="26">
        <v>194</v>
      </c>
      <c r="L385" s="27">
        <v>17.52577319587629</v>
      </c>
    </row>
    <row r="386" spans="1:12" ht="16.5" customHeight="1" x14ac:dyDescent="0.2">
      <c r="A386" s="25" t="s">
        <v>101</v>
      </c>
      <c r="B386" s="25" t="s">
        <v>245</v>
      </c>
      <c r="C386" s="25"/>
      <c r="D386" s="26">
        <v>21828</v>
      </c>
      <c r="E386" s="26">
        <v>66109</v>
      </c>
      <c r="F386" s="26">
        <v>87937</v>
      </c>
      <c r="G386" s="27">
        <v>75.177684023789752</v>
      </c>
      <c r="H386" s="25"/>
      <c r="I386" s="26">
        <v>18361</v>
      </c>
      <c r="J386" s="26">
        <v>2107</v>
      </c>
      <c r="K386" s="26">
        <v>20468</v>
      </c>
      <c r="L386" s="27">
        <v>10.294117647058824</v>
      </c>
    </row>
    <row r="387" spans="1:12" ht="16.5" customHeight="1" x14ac:dyDescent="0.2">
      <c r="A387" s="25" t="s">
        <v>129</v>
      </c>
      <c r="B387" s="25" t="s">
        <v>177</v>
      </c>
      <c r="C387" s="25"/>
      <c r="D387" s="26">
        <v>4</v>
      </c>
      <c r="E387" s="26">
        <v>2907</v>
      </c>
      <c r="F387" s="26">
        <v>2911</v>
      </c>
      <c r="G387" s="27">
        <v>99.862590175197525</v>
      </c>
      <c r="H387" s="25"/>
      <c r="I387" s="26">
        <v>326</v>
      </c>
      <c r="J387" s="26">
        <v>25</v>
      </c>
      <c r="K387" s="26">
        <v>351</v>
      </c>
      <c r="L387" s="27">
        <v>7.1225071225071224</v>
      </c>
    </row>
    <row r="388" spans="1:12" ht="17.25" customHeight="1" x14ac:dyDescent="0.2">
      <c r="A388" s="25" t="s">
        <v>65</v>
      </c>
      <c r="B388" s="25" t="s">
        <v>10</v>
      </c>
      <c r="C388" s="25"/>
      <c r="D388" s="26">
        <v>1053</v>
      </c>
      <c r="E388" s="26">
        <v>4407</v>
      </c>
      <c r="F388" s="26">
        <v>5460</v>
      </c>
      <c r="G388" s="27">
        <v>80.714285714285708</v>
      </c>
      <c r="H388" s="25"/>
      <c r="I388" s="26">
        <v>622</v>
      </c>
      <c r="J388" s="26">
        <v>39</v>
      </c>
      <c r="K388" s="26">
        <v>661</v>
      </c>
      <c r="L388" s="27">
        <v>5.9001512859304084</v>
      </c>
    </row>
    <row r="389" spans="1:12" ht="13.5" thickBot="1" x14ac:dyDescent="0.25">
      <c r="A389" s="14"/>
      <c r="B389" s="14"/>
      <c r="C389" s="14"/>
      <c r="D389" s="22"/>
      <c r="E389" s="22"/>
      <c r="F389" s="22"/>
      <c r="G389" s="28"/>
      <c r="H389" s="14"/>
      <c r="I389" s="22"/>
      <c r="J389" s="22"/>
      <c r="K389" s="22"/>
      <c r="L389" s="28"/>
    </row>
    <row r="390" spans="1:12" ht="13.5" thickBot="1" x14ac:dyDescent="0.25">
      <c r="B390" s="12" t="s">
        <v>168</v>
      </c>
      <c r="C390" s="8"/>
      <c r="D390" s="23">
        <f>SUM(D3:D388)</f>
        <v>284133</v>
      </c>
      <c r="E390" s="23">
        <f>SUM(E3:E388)</f>
        <v>2234994</v>
      </c>
      <c r="F390" s="23">
        <f>SUM(F3:F388)</f>
        <v>2519127</v>
      </c>
      <c r="G390" s="13">
        <f>E390/F390*100</f>
        <v>88.72097357536957</v>
      </c>
      <c r="H390" s="9"/>
      <c r="I390" s="23">
        <f>SUM(I3:I388)</f>
        <v>151792</v>
      </c>
      <c r="J390" s="23">
        <f>SUM(J3:J388)</f>
        <v>809534</v>
      </c>
      <c r="K390" s="23">
        <f>SUM(K3:K388)</f>
        <v>961326</v>
      </c>
      <c r="L390" s="13">
        <f>J390/K390*100</f>
        <v>84.210143073213459</v>
      </c>
    </row>
    <row r="391" spans="1:12" ht="13.5" thickBot="1" x14ac:dyDescent="0.25">
      <c r="B391" s="12" t="s">
        <v>191</v>
      </c>
      <c r="C391" s="8"/>
      <c r="D391" s="23">
        <v>115122</v>
      </c>
      <c r="E391" s="23">
        <v>619228</v>
      </c>
      <c r="F391" s="23">
        <f>E391+D391</f>
        <v>734350</v>
      </c>
      <c r="G391" s="13">
        <f>E391/F391*100</f>
        <v>84.323279090352017</v>
      </c>
      <c r="H391" s="9"/>
      <c r="I391" s="23">
        <v>64053</v>
      </c>
      <c r="J391" s="23">
        <v>320440</v>
      </c>
      <c r="K391" s="23">
        <f>J391+I391</f>
        <v>384493</v>
      </c>
      <c r="L391" s="13">
        <f>J391/K391*100</f>
        <v>83.3409190804514</v>
      </c>
    </row>
    <row r="392" spans="1:12" x14ac:dyDescent="0.2">
      <c r="B392" s="10"/>
    </row>
  </sheetData>
  <sortState ref="A3:L388">
    <sortCondition descending="1" ref="L3:L388"/>
    <sortCondition ref="A3:A388"/>
    <sortCondition ref="B3:B388"/>
  </sortState>
  <mergeCells count="2">
    <mergeCell ref="D1:G1"/>
    <mergeCell ref="I1:L1"/>
  </mergeCells>
  <conditionalFormatting sqref="I20:L20 A20:B20 D20:G20 I10:L17 A10:B17 D10:G17 D22:G26 A22:B26 I22:L26 D3:G8 A3:B8 I3:L8 I28:L375 A28:B375 D28:G375">
    <cfRule type="expression" dxfId="17" priority="35" stopIfTrue="1">
      <formula>MOD(ROW(),2)=0</formula>
    </cfRule>
    <cfRule type="expression" dxfId="16" priority="36" stopIfTrue="1">
      <formula>MOD(ROW(),2)=1</formula>
    </cfRule>
  </conditionalFormatting>
  <conditionalFormatting sqref="D19:G19 A19:B19 I19:L19">
    <cfRule type="expression" dxfId="15" priority="15" stopIfTrue="1">
      <formula>MOD(ROW(),2)=0</formula>
    </cfRule>
    <cfRule type="expression" dxfId="14" priority="16" stopIfTrue="1">
      <formula>MOD(ROW(),2)=1</formula>
    </cfRule>
  </conditionalFormatting>
  <conditionalFormatting sqref="D18:G18 A18:B18 I18:L18">
    <cfRule type="expression" dxfId="13" priority="13" stopIfTrue="1">
      <formula>MOD(ROW(),2)=0</formula>
    </cfRule>
    <cfRule type="expression" dxfId="12" priority="14" stopIfTrue="1">
      <formula>MOD(ROW(),2)=1</formula>
    </cfRule>
  </conditionalFormatting>
  <conditionalFormatting sqref="D9:G9 A9:B9 I9:L9">
    <cfRule type="expression" dxfId="11" priority="11" stopIfTrue="1">
      <formula>MOD(ROW(),2)=0</formula>
    </cfRule>
    <cfRule type="expression" dxfId="10" priority="12" stopIfTrue="1">
      <formula>MOD(ROW(),2)=1</formula>
    </cfRule>
  </conditionalFormatting>
  <conditionalFormatting sqref="D21:G21 A21:B21 I21:L21">
    <cfRule type="expression" dxfId="9" priority="9" stopIfTrue="1">
      <formula>MOD(ROW(),2)=0</formula>
    </cfRule>
    <cfRule type="expression" dxfId="8" priority="10" stopIfTrue="1">
      <formula>MOD(ROW(),2)=1</formula>
    </cfRule>
  </conditionalFormatting>
  <conditionalFormatting sqref="D27:G27 A27:B27 I27:L27">
    <cfRule type="expression" dxfId="7" priority="7" stopIfTrue="1">
      <formula>MOD(ROW(),2)=0</formula>
    </cfRule>
    <cfRule type="expression" dxfId="6" priority="8" stopIfTrue="1">
      <formula>MOD(ROW(),2)=1</formula>
    </cfRule>
  </conditionalFormatting>
  <conditionalFormatting sqref="I376:L385 A376:B385 D376:G385">
    <cfRule type="expression" dxfId="5" priority="5" stopIfTrue="1">
      <formula>MOD(ROW(),2)=0</formula>
    </cfRule>
    <cfRule type="expression" dxfId="4" priority="6" stopIfTrue="1">
      <formula>MOD(ROW(),2)=1</formula>
    </cfRule>
  </conditionalFormatting>
  <conditionalFormatting sqref="I386:L387 A386:B387 D386:G387">
    <cfRule type="expression" dxfId="3" priority="3" stopIfTrue="1">
      <formula>MOD(ROW(),2)=0</formula>
    </cfRule>
    <cfRule type="expression" dxfId="2" priority="4" stopIfTrue="1">
      <formula>MOD(ROW(),2)=1</formula>
    </cfRule>
  </conditionalFormatting>
  <conditionalFormatting sqref="I388:L388 A388:B388 D388:G388">
    <cfRule type="expression" dxfId="1" priority="1" stopIfTrue="1">
      <formula>MOD(ROW(),2)=0</formula>
    </cfRule>
    <cfRule type="expression" dxfId="0" priority="2" stopIfTrue="1">
      <formula>MOD(ROW(),2)=1</formula>
    </cfRule>
  </conditionalFormatting>
  <pageMargins left="0.15748031496062992" right="0.15748031496062992" top="0.15748031496062992" bottom="0.15748031496062992" header="0" footer="0"/>
  <pageSetup paperSize="9" scale="75" fitToHeight="100" orientation="landscape" horizontalDpi="4294953554" verticalDpi="18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Sheet1</vt:lpstr>
      <vt:lpstr>Sheet1!Titulos_de_impressao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Tadeu Boscollo Heleno</dc:creator>
  <cp:lastModifiedBy>Ricardo Tadeu Boscollo Heleno</cp:lastModifiedBy>
  <cp:lastPrinted>2018-02-01T13:15:15Z</cp:lastPrinted>
  <dcterms:created xsi:type="dcterms:W3CDTF">2016-11-09T11:13:03Z</dcterms:created>
  <dcterms:modified xsi:type="dcterms:W3CDTF">2020-06-22T17:50:05Z</dcterms:modified>
</cp:coreProperties>
</file>