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K387" i="1" l="1"/>
  <c r="L387" i="1" s="1"/>
  <c r="I386" i="1" l="1"/>
  <c r="J386" i="1"/>
  <c r="K386" i="1"/>
  <c r="L386" i="1" l="1"/>
  <c r="F387" i="1"/>
  <c r="G387" i="1" s="1"/>
  <c r="E386" i="1" l="1"/>
  <c r="F386" i="1"/>
  <c r="D386" i="1"/>
  <c r="G386" i="1" l="1"/>
</calcChain>
</file>

<file path=xl/sharedStrings.xml><?xml version="1.0" encoding="utf-8"?>
<sst xmlns="http://schemas.openxmlformats.org/spreadsheetml/2006/main" count="796" uniqueCount="260">
  <si>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</si>
  <si>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</si>
  <si>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</si>
  <si>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</si>
  <si>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</si>
  <si>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</si>
  <si>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</si>
  <si>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</si>
  <si>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</si>
  <si>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</si>
  <si>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</si>
  <si>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</si>
  <si>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</si>
  <si>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</si>
  <si>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</si>
  <si>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</si>
  <si>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</si>
  <si>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</si>
  <si>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</si>
  <si>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</si>
  <si>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</si>
  <si>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</si>
  <si>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</si>
  <si>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</si>
  <si>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</si>
  <si>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</si>
  <si>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</si>
  <si>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</si>
  <si>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</si>
  <si>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</si>
  <si>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</si>
  <si>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</si>
  <si>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</si>
  <si>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</si>
  <si>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</si>
  <si>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</si>
  <si>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</si>
  <si>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</si>
  <si>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</si>
  <si>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</si>
  <si>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</si>
  <si>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</si>
  <si>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</si>
  <si>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</si>
  <si>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</si>
  <si>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</si>
  <si>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</si>
  <si>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</si>
  <si>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</si>
  <si>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</si>
  <si>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</si>
  <si>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</si>
  <si>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</si>
  <si>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</si>
  <si>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</si>
  <si>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</si>
  <si>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</si>
  <si>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</si>
  <si>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</si>
  <si>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</si>
  <si>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</si>
  <si>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</si>
  <si>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</si>
  <si>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</si>
  <si>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</si>
  <si>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</si>
  <si>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</si>
  <si>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</si>
  <si>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</si>
  <si>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</si>
  <si>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</si>
  <si>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</si>
  <si>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</si>
  <si>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</si>
  <si>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</si>
  <si>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</si>
  <si>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</si>
  <si>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</si>
  <si>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</si>
  <si>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</si>
  <si>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</si>
  <si>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</si>
  <si>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</si>
  <si>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</si>
  <si>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</si>
  <si>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</si>
  <si>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</si>
  <si>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</si>
  <si>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</si>
  <si>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</si>
  <si>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</si>
  <si>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</si>
  <si>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</si>
  <si>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</si>
  <si>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</si>
  <si>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</si>
  <si>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</si>
  <si>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</si>
  <si>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</si>
  <si>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</si>
  <si>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</si>
  <si>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</si>
  <si>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</si>
  <si>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</si>
  <si>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</si>
  <si>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</si>
  <si>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</si>
  <si>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</si>
  <si>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</si>
  <si>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</si>
  <si>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</si>
  <si>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</si>
  <si>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</si>
  <si>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</si>
  <si>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</si>
  <si>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</si>
  <si>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</si>
  <si>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</si>
  <si>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</si>
  <si>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</si>
  <si>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</si>
  <si>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</si>
  <si>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</si>
  <si>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</si>
  <si>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</si>
  <si>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</si>
  <si>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</si>
  <si>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</si>
  <si>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</si>
  <si>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</si>
  <si>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</si>
  <si>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</si>
  <si>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</si>
  <si>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</si>
  <si>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</si>
  <si>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</si>
  <si>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</si>
  <si>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</si>
  <si>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</si>
  <si>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</si>
  <si>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</si>
  <si>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</si>
  <si>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</si>
  <si>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</si>
  <si>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</si>
  <si>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</si>
  <si>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</si>
  <si>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</si>
  <si>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</si>
  <si>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</si>
  <si>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</si>
  <si>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</si>
  <si>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</si>
  <si>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</si>
  <si>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</si>
  <si>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</si>
  <si>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</si>
  <si>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</si>
  <si>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</si>
  <si>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</si>
  <si>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</si>
  <si>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</si>
  <si>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</si>
  <si>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</si>
  <si>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</si>
  <si>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</si>
  <si>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</si>
  <si>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</si>
  <si>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</si>
  <si>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</si>
  <si>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</si>
  <si>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</si>
  <si>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</si>
  <si>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</si>
  <si>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</si>
  <si>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</si>
  <si>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</si>
  <si>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</si>
  <si>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</si>
  <si>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</si>
  <si>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</si>
  <si>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</si>
  <si>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</si>
  <si>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</si>
  <si>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</si>
  <si>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</si>
  <si>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</si>
  <si>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</si>
  <si>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</si>
  <si>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</si>
  <si>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</si>
  <si>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Percentual Digitalizado</t>
  </si>
  <si>
    <t>Precatórias, Recuperações Judiciais e Falências - 100% Digital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</si>
  <si>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</si>
  <si>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</si>
  <si>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</si>
  <si>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</si>
  <si>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</si>
  <si>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</si>
  <si>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</si>
  <si>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</si>
  <si>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</si>
  <si>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</si>
  <si>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</si>
  <si>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</si>
  <si>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</si>
  <si>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</si>
  <si>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</si>
  <si>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</si>
  <si>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</si>
  <si>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</si>
  <si>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</si>
  <si>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</si>
  <si>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</si>
  <si>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</si>
  <si>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</si>
  <si>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Vara Criminal - 100% digital - 100% Digital - Art. 25, §3º da RC n. 06/2016</t>
  </si>
  <si>
    <t>Juizado Especial Cível do Norte da Ilha - 100% Digital</t>
  </si>
  <si>
    <t>Vara de Família e Órfãos do Norte da Ilha - 100% Digital</t>
  </si>
  <si>
    <t>Vara da Fazenda Pública, Acidentes do Trabalho e Registros Públicos - 100% Digital - Art. 25, §3º da RC n. 06/2016</t>
  </si>
  <si>
    <t>Juizado Especial Criminal e de Violência Doméstica - 100% digital - 100% Digital</t>
  </si>
  <si>
    <t>Execuções Fiscais</t>
  </si>
  <si>
    <t>Juizado Especial Criminal - 100% Digital - Art. 25, §3º da RC n. 06/2016</t>
  </si>
  <si>
    <t>1ª Vara Cível - 100% Digital</t>
  </si>
  <si>
    <t>Juizado de Violência Doméstica contra a Mulher - 100% Digital - Art. 25, §3º da RC n. 06/2016</t>
  </si>
  <si>
    <t>2ª Vara Cível - 100% Digital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</si>
  <si>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</si>
  <si>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</si>
  <si>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</si>
  <si>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</si>
  <si>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</si>
  <si>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7ª Vara Cível - 100% Digital</t>
  </si>
  <si>
    <t>Juizado Especial Criminal do Fórum Desembargador Eduardo Luz - 100% Digital</t>
  </si>
  <si>
    <t>Vara da Infância e Juventude - 100% Digital</t>
  </si>
  <si>
    <t>3ª Vara Cível - 100% Digital</t>
  </si>
  <si>
    <t>6ª Vara Cível - 100% Digital - Art. 25, §3º da RC n. 06/2016</t>
  </si>
  <si>
    <t>Vara de Direito Militar</t>
  </si>
  <si>
    <t>2ª Vara da Fazenda - 100% Digital</t>
  </si>
  <si>
    <t>Unidade Judiciária de Cooperação - UNESC - 100% Digital</t>
  </si>
  <si>
    <t>Vara da Família, Infância, Juventude, Idoso, Órfãos e Sucessões - 100% Digital - Art. 25, §3º da RC n. 06/2016</t>
  </si>
  <si>
    <t>1º Juizado Especial Cível - 100% Digital - Art. 25, §3º da RC n. 06/2016</t>
  </si>
  <si>
    <t>2º Juizado Especial Cível - Univille - 100% Digital</t>
  </si>
  <si>
    <t>Unidade Judiciária de Cooperação - 100% digital - 100% Digital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</si>
  <si>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</si>
  <si>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</si>
  <si>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</si>
  <si>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</si>
  <si>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Emissão em 01-02-2018</t>
  </si>
  <si>
    <t>Unidade Regional de Direito Bancário do Extremo Oeste Catarinense</t>
  </si>
  <si>
    <t>Unidade Judiciária de Cooperação - 100% Digital - Art. 25, §3º da RC n. 06/2016</t>
  </si>
  <si>
    <t>Juizado Especial Cível e Criminal da Universidade Federal de Santa Catarina - 100% Digital - Art. 25, §3º da RC n. 06/2016</t>
  </si>
  <si>
    <t>2ª Vara - 100% Digital</t>
  </si>
  <si>
    <t>Vara Regional de Direito Bancário - 100% Digital - Art. 25, §3º da RC n. 06/2016</t>
  </si>
  <si>
    <t>1ª Vara de Direito Bancário -  100% Digital - 100% Digital</t>
  </si>
  <si>
    <t>4ª Vara da Fazenda Pública</t>
  </si>
  <si>
    <t>Vara Regional de Direito Bancário</t>
  </si>
  <si>
    <t>Vara da Fazenda Pública, Acidentes do Trabalho e Registros Públicos - 100% Digital</t>
  </si>
  <si>
    <t>Fevereiro de 2017</t>
  </si>
  <si>
    <t>Fevereiro de 2018</t>
  </si>
  <si>
    <t>NOVAS UNIDADES 100% DIGITAIS DESTE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</si>
</sst>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4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3" fontId="0" fillId="0" borderId="5" xfId="0" applyNumberFormat="1" applyFont="1" applyBorder="1" applyAlignment="1">
      <alignment vertical="top"/>
    </xf>
    <xf numFmtId="0" fontId="3" fillId="0" borderId="0" xfId="0" applyFont="1"/>
    <xf numFmtId="3" fontId="4" fillId="0" borderId="5" xfId="0" applyNumberFormat="1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8"/>
  <sheetViews>
    <sheetView tabSelected="1" workbookViewId="0">
      <pane ySplit="2" topLeftCell="A3" activePane="bottomLeft" state="frozen"/>
      <selection pane="bottomLeft" activeCell="N318" sqref="N318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2.5703125" customWidth="1"/>
    <col min="8" max="8" width="1.2851562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2.28515625" customWidth="1"/>
  </cols>
  <sheetData>
    <row r="1" spans="1:12" ht="36.75" customHeight="1" x14ac:dyDescent="0.2">
      <c r="A1" t="s">
        <v>181</v>
      </c>
      <c r="B1" s="12" t="s">
        <v>247</v>
      </c>
      <c r="C1" s="4"/>
      <c r="D1" s="36" t="s">
        <v>257</v>
      </c>
      <c r="E1" s="36"/>
      <c r="F1" s="36"/>
      <c r="G1" s="36"/>
      <c r="H1" s="2"/>
      <c r="I1" s="37" t="s">
        <v>258</v>
      </c>
      <c r="J1" s="37"/>
      <c r="K1" s="37"/>
      <c r="L1" s="37"/>
    </row>
    <row r="2" spans="1:12" ht="49.5" customHeight="1" x14ac:dyDescent="0.2">
      <c r="A2" s="7" t="s">
        <v>172</v>
      </c>
      <c r="B2" s="7" t="s">
        <v>173</v>
      </c>
      <c r="C2" s="5"/>
      <c r="D2" s="16" t="s">
        <v>174</v>
      </c>
      <c r="E2" s="16" t="s">
        <v>175</v>
      </c>
      <c r="F2" s="16" t="s">
        <v>176</v>
      </c>
      <c r="G2" s="6" t="s">
        <v>191</v>
      </c>
      <c r="H2" s="3"/>
      <c r="I2" s="16" t="s">
        <v>177</v>
      </c>
      <c r="J2" s="16" t="s">
        <v>178</v>
      </c>
      <c r="K2" s="16" t="s">
        <v>179</v>
      </c>
      <c r="L2" s="6" t="s">
        <v>191</v>
      </c>
    </row>
    <row r="3" spans="1:12" s="8" customFormat="1" ht="15.75" customHeight="1" x14ac:dyDescent="0.2">
      <c r="A3" s="26" t="s">
        <v>0</v>
      </c>
      <c r="B3" s="26" t="s">
        <v>1</v>
      </c>
      <c r="C3" s="26"/>
      <c r="D3" s="33">
        <v>2558</v>
      </c>
      <c r="E3" s="33">
        <v>5155</v>
      </c>
      <c r="F3" s="33">
        <v>7713</v>
      </c>
      <c r="G3" s="27">
        <v>66.835213276286794</v>
      </c>
      <c r="H3" s="26"/>
      <c r="I3" s="33">
        <v>2203</v>
      </c>
      <c r="J3" s="33">
        <v>8946</v>
      </c>
      <c r="K3" s="33">
        <v>11149</v>
      </c>
      <c r="L3" s="25">
        <v>80.240380303166205</v>
      </c>
    </row>
    <row r="4" spans="1:12" s="8" customFormat="1" ht="15.75" customHeight="1" x14ac:dyDescent="0.2">
      <c r="A4" s="26" t="s">
        <v>2</v>
      </c>
      <c r="B4" s="26" t="s">
        <v>248</v>
      </c>
      <c r="C4" s="26"/>
      <c r="D4" s="33"/>
      <c r="E4" s="33"/>
      <c r="F4" s="33"/>
      <c r="G4" s="28"/>
      <c r="H4" s="26"/>
      <c r="I4" s="33">
        <v>0</v>
      </c>
      <c r="J4" s="33">
        <v>3378</v>
      </c>
      <c r="K4" s="33">
        <v>3378</v>
      </c>
      <c r="L4" s="25">
        <v>100</v>
      </c>
    </row>
    <row r="5" spans="1:12" s="8" customFormat="1" ht="15.75" customHeight="1" x14ac:dyDescent="0.2">
      <c r="A5" s="26" t="s">
        <v>2</v>
      </c>
      <c r="B5" s="26" t="s">
        <v>186</v>
      </c>
      <c r="C5" s="26"/>
      <c r="D5" s="33">
        <v>0</v>
      </c>
      <c r="E5" s="33">
        <v>1332</v>
      </c>
      <c r="F5" s="33">
        <v>1332</v>
      </c>
      <c r="G5" s="25">
        <v>100</v>
      </c>
      <c r="H5" s="26"/>
      <c r="I5" s="33">
        <v>0</v>
      </c>
      <c r="J5" s="33">
        <v>1705</v>
      </c>
      <c r="K5" s="33">
        <v>1705</v>
      </c>
      <c r="L5" s="25">
        <v>100</v>
      </c>
    </row>
    <row r="6" spans="1:12" s="8" customFormat="1" ht="15.75" customHeight="1" x14ac:dyDescent="0.2">
      <c r="A6" s="26" t="s">
        <v>3</v>
      </c>
      <c r="B6" s="26" t="s">
        <v>186</v>
      </c>
      <c r="C6" s="26"/>
      <c r="D6" s="33">
        <v>90</v>
      </c>
      <c r="E6" s="33">
        <v>1537</v>
      </c>
      <c r="F6" s="33">
        <v>1627</v>
      </c>
      <c r="G6" s="25">
        <v>94.468346650276601</v>
      </c>
      <c r="H6" s="26"/>
      <c r="I6" s="33">
        <v>0</v>
      </c>
      <c r="J6" s="33">
        <v>1722</v>
      </c>
      <c r="K6" s="33">
        <v>1722</v>
      </c>
      <c r="L6" s="25">
        <v>100</v>
      </c>
    </row>
    <row r="7" spans="1:12" s="8" customFormat="1" ht="15.75" customHeight="1" x14ac:dyDescent="0.2">
      <c r="A7" s="26" t="s">
        <v>4</v>
      </c>
      <c r="B7" s="26" t="s">
        <v>22</v>
      </c>
      <c r="C7" s="26"/>
      <c r="D7" s="33">
        <v>4672</v>
      </c>
      <c r="E7" s="33">
        <v>13903</v>
      </c>
      <c r="F7" s="33">
        <v>18575</v>
      </c>
      <c r="G7" s="25">
        <v>74.847913862718698</v>
      </c>
      <c r="H7" s="26"/>
      <c r="I7" s="33">
        <v>656</v>
      </c>
      <c r="J7" s="33">
        <v>6645</v>
      </c>
      <c r="K7" s="33">
        <v>7301</v>
      </c>
      <c r="L7" s="25">
        <v>91.0149294617176</v>
      </c>
    </row>
    <row r="8" spans="1:12" s="8" customFormat="1" ht="15.75" customHeight="1" x14ac:dyDescent="0.2">
      <c r="A8" s="26" t="s">
        <v>4</v>
      </c>
      <c r="B8" s="26" t="s">
        <v>23</v>
      </c>
      <c r="C8" s="26"/>
      <c r="D8" s="33"/>
      <c r="E8" s="33"/>
      <c r="F8" s="33"/>
      <c r="G8" s="28"/>
      <c r="H8" s="26"/>
      <c r="I8" s="33">
        <v>149</v>
      </c>
      <c r="J8" s="33">
        <v>12716</v>
      </c>
      <c r="K8" s="33">
        <v>12865</v>
      </c>
      <c r="L8" s="25">
        <v>98.841818888457098</v>
      </c>
    </row>
    <row r="9" spans="1:12" s="8" customFormat="1" ht="15.75" customHeight="1" x14ac:dyDescent="0.2">
      <c r="A9" s="26" t="s">
        <v>5</v>
      </c>
      <c r="B9" s="26" t="s">
        <v>7</v>
      </c>
      <c r="C9" s="26"/>
      <c r="D9" s="33">
        <v>7409</v>
      </c>
      <c r="E9" s="33">
        <v>9812</v>
      </c>
      <c r="F9" s="33">
        <v>17221</v>
      </c>
      <c r="G9" s="25">
        <v>56.976946751059799</v>
      </c>
      <c r="H9" s="26"/>
      <c r="I9" s="33">
        <v>6482</v>
      </c>
      <c r="J9" s="33">
        <v>10373</v>
      </c>
      <c r="K9" s="33">
        <v>16855</v>
      </c>
      <c r="L9" s="25">
        <v>61.542568970631898</v>
      </c>
    </row>
    <row r="10" spans="1:12" s="8" customFormat="1" ht="15.75" customHeight="1" x14ac:dyDescent="0.2">
      <c r="A10" s="26" t="s">
        <v>5</v>
      </c>
      <c r="B10" s="26" t="s">
        <v>6</v>
      </c>
      <c r="C10" s="26"/>
      <c r="D10" s="33">
        <v>665</v>
      </c>
      <c r="E10" s="33">
        <v>2210</v>
      </c>
      <c r="F10" s="33">
        <v>2875</v>
      </c>
      <c r="G10" s="25">
        <v>76.869565217391298</v>
      </c>
      <c r="H10" s="26"/>
      <c r="I10" s="33">
        <v>467</v>
      </c>
      <c r="J10" s="33">
        <v>2560</v>
      </c>
      <c r="K10" s="33">
        <v>3027</v>
      </c>
      <c r="L10" s="25">
        <v>84.572183680211396</v>
      </c>
    </row>
    <row r="11" spans="1:12" s="8" customFormat="1" ht="15.75" customHeight="1" x14ac:dyDescent="0.2">
      <c r="A11" s="26" t="s">
        <v>5</v>
      </c>
      <c r="B11" s="26" t="s">
        <v>9</v>
      </c>
      <c r="C11" s="26"/>
      <c r="D11" s="33">
        <v>4260</v>
      </c>
      <c r="E11" s="33">
        <v>10471</v>
      </c>
      <c r="F11" s="33">
        <v>14731</v>
      </c>
      <c r="G11" s="25">
        <v>71.081392980788806</v>
      </c>
      <c r="H11" s="26"/>
      <c r="I11" s="33">
        <v>3222</v>
      </c>
      <c r="J11" s="33">
        <v>9859</v>
      </c>
      <c r="K11" s="33">
        <v>13081</v>
      </c>
      <c r="L11" s="25">
        <v>75.368855592080095</v>
      </c>
    </row>
    <row r="12" spans="1:12" s="8" customFormat="1" ht="15.75" customHeight="1" x14ac:dyDescent="0.2">
      <c r="A12" s="26" t="s">
        <v>5</v>
      </c>
      <c r="B12" s="26" t="s">
        <v>8</v>
      </c>
      <c r="C12" s="26"/>
      <c r="D12" s="33">
        <v>369</v>
      </c>
      <c r="E12" s="33">
        <v>4408</v>
      </c>
      <c r="F12" s="33">
        <v>4777</v>
      </c>
      <c r="G12" s="25">
        <v>92.275486707138398</v>
      </c>
      <c r="H12" s="26"/>
      <c r="I12" s="33">
        <v>146</v>
      </c>
      <c r="J12" s="33">
        <v>5746</v>
      </c>
      <c r="K12" s="33">
        <v>5892</v>
      </c>
      <c r="L12" s="25">
        <v>97.522063815342804</v>
      </c>
    </row>
    <row r="13" spans="1:12" s="8" customFormat="1" ht="15.75" customHeight="1" x14ac:dyDescent="0.2">
      <c r="A13" s="26" t="s">
        <v>5</v>
      </c>
      <c r="B13" s="26" t="s">
        <v>10</v>
      </c>
      <c r="C13" s="26"/>
      <c r="D13" s="33">
        <v>1926</v>
      </c>
      <c r="E13" s="33">
        <v>4623</v>
      </c>
      <c r="F13" s="33">
        <v>6549</v>
      </c>
      <c r="G13" s="25">
        <v>70.590929912963801</v>
      </c>
      <c r="H13" s="26"/>
      <c r="I13" s="33">
        <v>1265</v>
      </c>
      <c r="J13" s="33">
        <v>4614</v>
      </c>
      <c r="K13" s="33">
        <v>5879</v>
      </c>
      <c r="L13" s="25">
        <v>78.482735159040701</v>
      </c>
    </row>
    <row r="14" spans="1:12" s="8" customFormat="1" ht="15.75" customHeight="1" x14ac:dyDescent="0.2">
      <c r="A14" s="26" t="s">
        <v>11</v>
      </c>
      <c r="B14" s="26" t="s">
        <v>1</v>
      </c>
      <c r="C14" s="26"/>
      <c r="D14" s="33">
        <v>652</v>
      </c>
      <c r="E14" s="33">
        <v>4516</v>
      </c>
      <c r="F14" s="33">
        <v>5168</v>
      </c>
      <c r="G14" s="25">
        <v>87.383900928792599</v>
      </c>
      <c r="H14" s="26"/>
      <c r="I14" s="33">
        <v>312</v>
      </c>
      <c r="J14" s="33">
        <v>4836</v>
      </c>
      <c r="K14" s="33">
        <v>5148</v>
      </c>
      <c r="L14" s="25">
        <v>93.939393939393895</v>
      </c>
    </row>
    <row r="15" spans="1:12" s="8" customFormat="1" ht="15.75" customHeight="1" x14ac:dyDescent="0.2">
      <c r="A15" s="26" t="s">
        <v>12</v>
      </c>
      <c r="B15" s="26" t="s">
        <v>1</v>
      </c>
      <c r="C15" s="26"/>
      <c r="D15" s="33">
        <v>4058</v>
      </c>
      <c r="E15" s="33">
        <v>7904</v>
      </c>
      <c r="F15" s="33">
        <v>11962</v>
      </c>
      <c r="G15" s="25">
        <v>66.0759070389567</v>
      </c>
      <c r="H15" s="26"/>
      <c r="I15" s="33">
        <v>2008</v>
      </c>
      <c r="J15" s="33">
        <v>8737</v>
      </c>
      <c r="K15" s="33">
        <v>10745</v>
      </c>
      <c r="L15" s="25">
        <v>81.312238250348997</v>
      </c>
    </row>
    <row r="16" spans="1:12" s="8" customFormat="1" ht="15.75" customHeight="1" x14ac:dyDescent="0.2">
      <c r="A16" s="26" t="s">
        <v>13</v>
      </c>
      <c r="B16" s="26" t="s">
        <v>7</v>
      </c>
      <c r="C16" s="26"/>
      <c r="D16" s="33">
        <v>4323</v>
      </c>
      <c r="E16" s="33">
        <v>1911</v>
      </c>
      <c r="F16" s="33">
        <v>6234</v>
      </c>
      <c r="G16" s="25">
        <v>30.654475457170399</v>
      </c>
      <c r="H16" s="26"/>
      <c r="I16" s="33">
        <v>3711</v>
      </c>
      <c r="J16" s="33">
        <v>2415</v>
      </c>
      <c r="K16" s="33">
        <v>6126</v>
      </c>
      <c r="L16" s="25">
        <v>39.422135161606299</v>
      </c>
    </row>
    <row r="17" spans="1:12" s="8" customFormat="1" ht="15.75" customHeight="1" x14ac:dyDescent="0.2">
      <c r="A17" s="26" t="s">
        <v>13</v>
      </c>
      <c r="B17" s="26" t="s">
        <v>6</v>
      </c>
      <c r="C17" s="26"/>
      <c r="D17" s="33">
        <v>1085</v>
      </c>
      <c r="E17" s="33">
        <v>2035</v>
      </c>
      <c r="F17" s="33">
        <v>3120</v>
      </c>
      <c r="G17" s="25">
        <v>65.224358974359006</v>
      </c>
      <c r="H17" s="26"/>
      <c r="I17" s="33">
        <v>593</v>
      </c>
      <c r="J17" s="33">
        <v>2659</v>
      </c>
      <c r="K17" s="33">
        <v>3252</v>
      </c>
      <c r="L17" s="25">
        <v>81.7650676506765</v>
      </c>
    </row>
    <row r="18" spans="1:12" s="8" customFormat="1" ht="15.75" customHeight="1" x14ac:dyDescent="0.2">
      <c r="A18" s="26" t="s">
        <v>13</v>
      </c>
      <c r="B18" s="26" t="s">
        <v>14</v>
      </c>
      <c r="C18" s="26"/>
      <c r="D18" s="33">
        <v>2064</v>
      </c>
      <c r="E18" s="33">
        <v>3574</v>
      </c>
      <c r="F18" s="33">
        <v>5638</v>
      </c>
      <c r="G18" s="25">
        <v>63.391273501241599</v>
      </c>
      <c r="H18" s="26"/>
      <c r="I18" s="33">
        <v>1026</v>
      </c>
      <c r="J18" s="33">
        <v>3959</v>
      </c>
      <c r="K18" s="33">
        <v>4985</v>
      </c>
      <c r="L18" s="25">
        <v>79.418254764292897</v>
      </c>
    </row>
    <row r="19" spans="1:12" s="31" customFormat="1" ht="15.75" customHeight="1" x14ac:dyDescent="0.2">
      <c r="A19" s="28" t="s">
        <v>13</v>
      </c>
      <c r="B19" s="28" t="s">
        <v>9</v>
      </c>
      <c r="C19" s="28"/>
      <c r="D19" s="33">
        <v>1549</v>
      </c>
      <c r="E19" s="33">
        <v>2358</v>
      </c>
      <c r="F19" s="33">
        <v>3907</v>
      </c>
      <c r="G19" s="27">
        <v>60.353212183260801</v>
      </c>
      <c r="H19" s="28"/>
      <c r="I19" s="33">
        <v>142</v>
      </c>
      <c r="J19" s="33">
        <v>3323</v>
      </c>
      <c r="K19" s="33">
        <v>3465</v>
      </c>
      <c r="L19" s="27">
        <v>95.901875901875897</v>
      </c>
    </row>
    <row r="20" spans="1:12" s="8" customFormat="1" ht="15.75" customHeight="1" x14ac:dyDescent="0.2">
      <c r="A20" s="26" t="s">
        <v>13</v>
      </c>
      <c r="B20" s="26" t="s">
        <v>8</v>
      </c>
      <c r="C20" s="26"/>
      <c r="D20" s="33">
        <v>910</v>
      </c>
      <c r="E20" s="33">
        <v>2124</v>
      </c>
      <c r="F20" s="33">
        <v>3034</v>
      </c>
      <c r="G20" s="25">
        <v>70.006591957811494</v>
      </c>
      <c r="H20" s="26"/>
      <c r="I20" s="33">
        <v>399</v>
      </c>
      <c r="J20" s="33">
        <v>2769</v>
      </c>
      <c r="K20" s="33">
        <v>3168</v>
      </c>
      <c r="L20" s="25">
        <v>87.405303030303003</v>
      </c>
    </row>
    <row r="21" spans="1:12" s="8" customFormat="1" ht="15.75" customHeight="1" x14ac:dyDescent="0.2">
      <c r="A21" s="26" t="s">
        <v>13</v>
      </c>
      <c r="B21" s="26" t="s">
        <v>15</v>
      </c>
      <c r="C21" s="26"/>
      <c r="D21" s="33">
        <v>219</v>
      </c>
      <c r="E21" s="33">
        <v>2320</v>
      </c>
      <c r="F21" s="33">
        <v>2539</v>
      </c>
      <c r="G21" s="25">
        <v>91.374556912170107</v>
      </c>
      <c r="H21" s="26"/>
      <c r="I21" s="33">
        <v>109</v>
      </c>
      <c r="J21" s="33">
        <v>2228</v>
      </c>
      <c r="K21" s="33">
        <v>2337</v>
      </c>
      <c r="L21" s="25">
        <v>95.335900727428296</v>
      </c>
    </row>
    <row r="22" spans="1:12" s="8" customFormat="1" ht="15.75" customHeight="1" x14ac:dyDescent="0.2">
      <c r="A22" s="26" t="s">
        <v>13</v>
      </c>
      <c r="B22" s="26" t="s">
        <v>234</v>
      </c>
      <c r="C22" s="26"/>
      <c r="D22" s="33">
        <v>0</v>
      </c>
      <c r="E22" s="33">
        <v>5154</v>
      </c>
      <c r="F22" s="33">
        <v>5154</v>
      </c>
      <c r="G22" s="25">
        <v>100</v>
      </c>
      <c r="H22" s="26"/>
      <c r="I22" s="33">
        <v>0</v>
      </c>
      <c r="J22" s="33">
        <v>4173</v>
      </c>
      <c r="K22" s="33">
        <v>4173</v>
      </c>
      <c r="L22" s="25">
        <v>100</v>
      </c>
    </row>
    <row r="23" spans="1:12" s="8" customFormat="1" ht="15.75" customHeight="1" x14ac:dyDescent="0.2">
      <c r="A23" s="26" t="s">
        <v>13</v>
      </c>
      <c r="B23" s="26" t="s">
        <v>16</v>
      </c>
      <c r="C23" s="26"/>
      <c r="D23" s="33">
        <v>3939</v>
      </c>
      <c r="E23" s="33">
        <v>2382</v>
      </c>
      <c r="F23" s="33">
        <v>6321</v>
      </c>
      <c r="G23" s="25">
        <v>37.6839107736118</v>
      </c>
      <c r="H23" s="26"/>
      <c r="I23" s="33">
        <v>350</v>
      </c>
      <c r="J23" s="33">
        <v>4370</v>
      </c>
      <c r="K23" s="33">
        <v>4720</v>
      </c>
      <c r="L23" s="25">
        <v>92.584745762711904</v>
      </c>
    </row>
    <row r="24" spans="1:12" s="8" customFormat="1" ht="15.75" customHeight="1" x14ac:dyDescent="0.2">
      <c r="A24" s="26" t="s">
        <v>13</v>
      </c>
      <c r="B24" s="26" t="s">
        <v>17</v>
      </c>
      <c r="C24" s="26"/>
      <c r="D24" s="33">
        <v>425</v>
      </c>
      <c r="E24" s="33">
        <v>3738</v>
      </c>
      <c r="F24" s="33">
        <v>4163</v>
      </c>
      <c r="G24" s="25">
        <v>89.791016094162899</v>
      </c>
      <c r="H24" s="26"/>
      <c r="I24" s="33">
        <v>162</v>
      </c>
      <c r="J24" s="33">
        <v>4769</v>
      </c>
      <c r="K24" s="33">
        <v>4931</v>
      </c>
      <c r="L24" s="25">
        <v>96.714662340296101</v>
      </c>
    </row>
    <row r="25" spans="1:12" s="8" customFormat="1" ht="15.75" customHeight="1" x14ac:dyDescent="0.2">
      <c r="A25" s="26" t="s">
        <v>13</v>
      </c>
      <c r="B25" s="26" t="s">
        <v>18</v>
      </c>
      <c r="C25" s="26"/>
      <c r="D25" s="33">
        <v>598</v>
      </c>
      <c r="E25" s="33">
        <v>2262</v>
      </c>
      <c r="F25" s="33">
        <v>2860</v>
      </c>
      <c r="G25" s="25">
        <v>79.090909090909093</v>
      </c>
      <c r="H25" s="26"/>
      <c r="I25" s="33">
        <v>192</v>
      </c>
      <c r="J25" s="33">
        <v>2462</v>
      </c>
      <c r="K25" s="33">
        <v>2654</v>
      </c>
      <c r="L25" s="25">
        <v>92.765636774679706</v>
      </c>
    </row>
    <row r="26" spans="1:12" s="8" customFormat="1" ht="15.75" customHeight="1" x14ac:dyDescent="0.2">
      <c r="A26" s="26" t="s">
        <v>13</v>
      </c>
      <c r="B26" s="26" t="s">
        <v>19</v>
      </c>
      <c r="C26" s="26"/>
      <c r="D26" s="33">
        <v>796</v>
      </c>
      <c r="E26" s="33">
        <v>2026</v>
      </c>
      <c r="F26" s="33">
        <v>2822</v>
      </c>
      <c r="G26" s="25">
        <v>71.793054571226094</v>
      </c>
      <c r="H26" s="26"/>
      <c r="I26" s="33">
        <v>303</v>
      </c>
      <c r="J26" s="33">
        <v>2595</v>
      </c>
      <c r="K26" s="33">
        <v>2898</v>
      </c>
      <c r="L26" s="25">
        <v>89.544513457556903</v>
      </c>
    </row>
    <row r="27" spans="1:12" s="8" customFormat="1" ht="15.75" customHeight="1" x14ac:dyDescent="0.2">
      <c r="A27" s="26" t="s">
        <v>13</v>
      </c>
      <c r="B27" s="26" t="s">
        <v>20</v>
      </c>
      <c r="C27" s="26"/>
      <c r="D27" s="33">
        <v>23833</v>
      </c>
      <c r="E27" s="33">
        <v>23451</v>
      </c>
      <c r="F27" s="33">
        <v>47284</v>
      </c>
      <c r="G27" s="27">
        <v>49.596057863124898</v>
      </c>
      <c r="H27" s="26"/>
      <c r="I27" s="33">
        <v>20269</v>
      </c>
      <c r="J27" s="33">
        <v>26733</v>
      </c>
      <c r="K27" s="33">
        <v>47002</v>
      </c>
      <c r="L27" s="25">
        <v>56.876303136036803</v>
      </c>
    </row>
    <row r="28" spans="1:12" s="8" customFormat="1" ht="15.75" customHeight="1" x14ac:dyDescent="0.2">
      <c r="A28" s="26" t="s">
        <v>13</v>
      </c>
      <c r="B28" s="26" t="s">
        <v>182</v>
      </c>
      <c r="C28" s="26"/>
      <c r="D28" s="33">
        <v>0</v>
      </c>
      <c r="E28" s="33">
        <v>5426</v>
      </c>
      <c r="F28" s="33">
        <v>5426</v>
      </c>
      <c r="G28" s="25">
        <v>100</v>
      </c>
      <c r="H28" s="26"/>
      <c r="I28" s="33">
        <v>0</v>
      </c>
      <c r="J28" s="33">
        <v>5209</v>
      </c>
      <c r="K28" s="33">
        <v>5209</v>
      </c>
      <c r="L28" s="25">
        <v>100</v>
      </c>
    </row>
    <row r="29" spans="1:12" s="8" customFormat="1" ht="15.75" customHeight="1" x14ac:dyDescent="0.2">
      <c r="A29" s="26" t="s">
        <v>21</v>
      </c>
      <c r="B29" s="26" t="s">
        <v>22</v>
      </c>
      <c r="C29" s="26"/>
      <c r="D29" s="33">
        <v>3180</v>
      </c>
      <c r="E29" s="33">
        <v>5288</v>
      </c>
      <c r="F29" s="33">
        <v>8468</v>
      </c>
      <c r="G29" s="25">
        <v>62.4468587623996</v>
      </c>
      <c r="H29" s="26"/>
      <c r="I29" s="33">
        <v>2522</v>
      </c>
      <c r="J29" s="33">
        <v>6804</v>
      </c>
      <c r="K29" s="33">
        <v>9326</v>
      </c>
      <c r="L29" s="25">
        <v>72.957323611408995</v>
      </c>
    </row>
    <row r="30" spans="1:12" s="8" customFormat="1" ht="15.75" customHeight="1" x14ac:dyDescent="0.2">
      <c r="A30" s="26" t="s">
        <v>21</v>
      </c>
      <c r="B30" s="26" t="s">
        <v>23</v>
      </c>
      <c r="C30" s="26"/>
      <c r="D30" s="33">
        <v>4995</v>
      </c>
      <c r="E30" s="33">
        <v>10311</v>
      </c>
      <c r="F30" s="33">
        <v>15306</v>
      </c>
      <c r="G30" s="25">
        <v>67.365738925911401</v>
      </c>
      <c r="H30" s="26"/>
      <c r="I30" s="33">
        <v>326</v>
      </c>
      <c r="J30" s="33">
        <v>16761</v>
      </c>
      <c r="K30" s="33">
        <v>17087</v>
      </c>
      <c r="L30" s="25">
        <v>98.092116813952103</v>
      </c>
    </row>
    <row r="31" spans="1:12" s="8" customFormat="1" ht="15.75" customHeight="1" x14ac:dyDescent="0.2">
      <c r="A31" s="26" t="s">
        <v>24</v>
      </c>
      <c r="B31" s="26" t="s">
        <v>22</v>
      </c>
      <c r="C31" s="26"/>
      <c r="D31" s="33">
        <v>2479</v>
      </c>
      <c r="E31" s="33">
        <v>4233</v>
      </c>
      <c r="F31" s="33">
        <v>6712</v>
      </c>
      <c r="G31" s="27">
        <v>63.066150178784298</v>
      </c>
      <c r="H31" s="26"/>
      <c r="I31" s="33">
        <v>1520</v>
      </c>
      <c r="J31" s="33">
        <v>3468</v>
      </c>
      <c r="K31" s="33">
        <v>4988</v>
      </c>
      <c r="L31" s="25">
        <v>69.526864474739398</v>
      </c>
    </row>
    <row r="32" spans="1:12" s="8" customFormat="1" ht="15.75" customHeight="1" x14ac:dyDescent="0.2">
      <c r="A32" s="26" t="s">
        <v>24</v>
      </c>
      <c r="B32" s="26" t="s">
        <v>23</v>
      </c>
      <c r="C32" s="26"/>
      <c r="D32" s="33">
        <v>2518</v>
      </c>
      <c r="E32" s="33">
        <v>3063</v>
      </c>
      <c r="F32" s="33">
        <v>5581</v>
      </c>
      <c r="G32" s="25">
        <v>54.882637520157701</v>
      </c>
      <c r="H32" s="26"/>
      <c r="I32" s="33">
        <v>1816</v>
      </c>
      <c r="J32" s="33">
        <v>5241</v>
      </c>
      <c r="K32" s="33">
        <v>7057</v>
      </c>
      <c r="L32" s="25">
        <v>74.2666855604364</v>
      </c>
    </row>
    <row r="33" spans="1:12" s="8" customFormat="1" ht="15.75" customHeight="1" x14ac:dyDescent="0.2">
      <c r="A33" s="26" t="s">
        <v>25</v>
      </c>
      <c r="B33" s="26" t="s">
        <v>7</v>
      </c>
      <c r="C33" s="26"/>
      <c r="D33" s="33">
        <v>1969</v>
      </c>
      <c r="E33" s="33">
        <v>2557</v>
      </c>
      <c r="F33" s="33">
        <v>4526</v>
      </c>
      <c r="G33" s="25">
        <v>56.495802032699999</v>
      </c>
      <c r="H33" s="26"/>
      <c r="I33" s="33">
        <v>641</v>
      </c>
      <c r="J33" s="33">
        <v>3026</v>
      </c>
      <c r="K33" s="33">
        <v>3667</v>
      </c>
      <c r="L33" s="25">
        <v>82.519770929915495</v>
      </c>
    </row>
    <row r="34" spans="1:12" s="8" customFormat="1" ht="15.75" customHeight="1" x14ac:dyDescent="0.2">
      <c r="A34" s="26" t="s">
        <v>25</v>
      </c>
      <c r="B34" s="26" t="s">
        <v>9</v>
      </c>
      <c r="C34" s="26"/>
      <c r="D34" s="33">
        <v>3423</v>
      </c>
      <c r="E34" s="33">
        <v>15250</v>
      </c>
      <c r="F34" s="33">
        <v>18673</v>
      </c>
      <c r="G34" s="25">
        <v>81.668719541584096</v>
      </c>
      <c r="H34" s="26"/>
      <c r="I34" s="33">
        <v>2528</v>
      </c>
      <c r="J34" s="33">
        <v>13860</v>
      </c>
      <c r="K34" s="33">
        <v>16388</v>
      </c>
      <c r="L34" s="25">
        <v>84.574078594093194</v>
      </c>
    </row>
    <row r="35" spans="1:12" s="31" customFormat="1" ht="15.75" customHeight="1" x14ac:dyDescent="0.2">
      <c r="A35" s="28" t="s">
        <v>25</v>
      </c>
      <c r="B35" s="28" t="s">
        <v>249</v>
      </c>
      <c r="C35" s="28"/>
      <c r="D35" s="33">
        <v>326</v>
      </c>
      <c r="E35" s="33">
        <v>2460</v>
      </c>
      <c r="F35" s="33">
        <v>2786</v>
      </c>
      <c r="G35" s="27">
        <v>88.298636037329501</v>
      </c>
      <c r="H35" s="28"/>
      <c r="I35" s="33">
        <v>1</v>
      </c>
      <c r="J35" s="33">
        <v>3094</v>
      </c>
      <c r="K35" s="33">
        <v>3095</v>
      </c>
      <c r="L35" s="27">
        <v>99.967689822294005</v>
      </c>
    </row>
    <row r="36" spans="1:12" s="31" customFormat="1" ht="15.75" customHeight="1" x14ac:dyDescent="0.2">
      <c r="A36" s="28" t="s">
        <v>25</v>
      </c>
      <c r="B36" s="28" t="s">
        <v>26</v>
      </c>
      <c r="C36" s="28"/>
      <c r="D36" s="33">
        <v>696</v>
      </c>
      <c r="E36" s="33">
        <v>1809</v>
      </c>
      <c r="F36" s="33">
        <v>2505</v>
      </c>
      <c r="G36" s="27">
        <v>72.215568862275404</v>
      </c>
      <c r="H36" s="28"/>
      <c r="I36" s="33">
        <v>344</v>
      </c>
      <c r="J36" s="33">
        <v>2342</v>
      </c>
      <c r="K36" s="33">
        <v>2686</v>
      </c>
      <c r="L36" s="27">
        <v>87.192851824274001</v>
      </c>
    </row>
    <row r="37" spans="1:12" s="8" customFormat="1" ht="15.75" customHeight="1" x14ac:dyDescent="0.2">
      <c r="A37" s="26" t="s">
        <v>27</v>
      </c>
      <c r="B37" s="26" t="s">
        <v>208</v>
      </c>
      <c r="C37" s="26"/>
      <c r="D37" s="33">
        <v>2706</v>
      </c>
      <c r="E37" s="33">
        <v>5393</v>
      </c>
      <c r="F37" s="33">
        <v>8099</v>
      </c>
      <c r="G37" s="25">
        <v>66.588467712063206</v>
      </c>
      <c r="H37" s="26"/>
      <c r="I37" s="33">
        <v>45</v>
      </c>
      <c r="J37" s="33">
        <v>9394</v>
      </c>
      <c r="K37" s="33">
        <v>9439</v>
      </c>
      <c r="L37" s="25">
        <v>99.523254582053198</v>
      </c>
    </row>
    <row r="38" spans="1:12" s="8" customFormat="1" ht="15.75" customHeight="1" x14ac:dyDescent="0.2">
      <c r="A38" s="26" t="s">
        <v>27</v>
      </c>
      <c r="B38" s="26" t="s">
        <v>6</v>
      </c>
      <c r="C38" s="26"/>
      <c r="D38" s="33">
        <v>1714</v>
      </c>
      <c r="E38" s="33">
        <v>2055</v>
      </c>
      <c r="F38" s="33">
        <v>3769</v>
      </c>
      <c r="G38" s="25">
        <v>54.523746351817501</v>
      </c>
      <c r="H38" s="26"/>
      <c r="I38" s="33">
        <v>1111</v>
      </c>
      <c r="J38" s="33">
        <v>2823</v>
      </c>
      <c r="K38" s="33">
        <v>3934</v>
      </c>
      <c r="L38" s="25">
        <v>71.759023894255193</v>
      </c>
    </row>
    <row r="39" spans="1:12" s="8" customFormat="1" ht="15.75" customHeight="1" x14ac:dyDescent="0.2">
      <c r="A39" s="26" t="s">
        <v>27</v>
      </c>
      <c r="B39" s="26" t="s">
        <v>28</v>
      </c>
      <c r="C39" s="26"/>
      <c r="D39" s="33">
        <v>1211</v>
      </c>
      <c r="E39" s="33">
        <v>2671</v>
      </c>
      <c r="F39" s="33">
        <v>3882</v>
      </c>
      <c r="G39" s="25">
        <v>68.804739824832595</v>
      </c>
      <c r="H39" s="26"/>
      <c r="I39" s="33">
        <v>569</v>
      </c>
      <c r="J39" s="33">
        <v>3666</v>
      </c>
      <c r="K39" s="33">
        <v>4235</v>
      </c>
      <c r="L39" s="25">
        <v>86.564344746162902</v>
      </c>
    </row>
    <row r="40" spans="1:12" s="8" customFormat="1" ht="15.75" customHeight="1" x14ac:dyDescent="0.2">
      <c r="A40" s="26" t="s">
        <v>27</v>
      </c>
      <c r="B40" s="26" t="s">
        <v>29</v>
      </c>
      <c r="C40" s="26"/>
      <c r="D40" s="33">
        <v>6884</v>
      </c>
      <c r="E40" s="33">
        <v>8073</v>
      </c>
      <c r="F40" s="33">
        <v>14957</v>
      </c>
      <c r="G40" s="25">
        <v>53.974727552316601</v>
      </c>
      <c r="H40" s="26"/>
      <c r="I40" s="33">
        <v>4277</v>
      </c>
      <c r="J40" s="33">
        <v>11590</v>
      </c>
      <c r="K40" s="33">
        <v>15867</v>
      </c>
      <c r="L40" s="25">
        <v>73.044683935211395</v>
      </c>
    </row>
    <row r="41" spans="1:12" s="8" customFormat="1" ht="15.75" customHeight="1" x14ac:dyDescent="0.2">
      <c r="A41" s="26" t="s">
        <v>27</v>
      </c>
      <c r="B41" s="26" t="s">
        <v>14</v>
      </c>
      <c r="C41" s="26"/>
      <c r="D41" s="33">
        <v>756</v>
      </c>
      <c r="E41" s="33">
        <v>6220</v>
      </c>
      <c r="F41" s="33">
        <v>6976</v>
      </c>
      <c r="G41" s="25">
        <v>89.162844036697194</v>
      </c>
      <c r="H41" s="26"/>
      <c r="I41" s="33">
        <v>417</v>
      </c>
      <c r="J41" s="33">
        <v>5584</v>
      </c>
      <c r="K41" s="33">
        <v>6001</v>
      </c>
      <c r="L41" s="25">
        <v>93.051158140309894</v>
      </c>
    </row>
    <row r="42" spans="1:12" s="8" customFormat="1" ht="15.75" customHeight="1" x14ac:dyDescent="0.2">
      <c r="A42" s="26" t="s">
        <v>27</v>
      </c>
      <c r="B42" s="26" t="s">
        <v>9</v>
      </c>
      <c r="C42" s="26"/>
      <c r="D42" s="33">
        <v>5171</v>
      </c>
      <c r="E42" s="33">
        <v>4378</v>
      </c>
      <c r="F42" s="33">
        <v>9549</v>
      </c>
      <c r="G42" s="25">
        <v>45.847732746884503</v>
      </c>
      <c r="H42" s="26"/>
      <c r="I42" s="33">
        <v>3926</v>
      </c>
      <c r="J42" s="33">
        <v>5324</v>
      </c>
      <c r="K42" s="33">
        <v>9250</v>
      </c>
      <c r="L42" s="25">
        <v>57.556756756756798</v>
      </c>
    </row>
    <row r="43" spans="1:12" s="8" customFormat="1" ht="15.75" customHeight="1" x14ac:dyDescent="0.2">
      <c r="A43" s="26" t="s">
        <v>27</v>
      </c>
      <c r="B43" s="26" t="s">
        <v>8</v>
      </c>
      <c r="C43" s="26"/>
      <c r="D43" s="33">
        <v>1397</v>
      </c>
      <c r="E43" s="33">
        <v>2867</v>
      </c>
      <c r="F43" s="33">
        <v>4264</v>
      </c>
      <c r="G43" s="25">
        <v>67.237335834896797</v>
      </c>
      <c r="H43" s="26"/>
      <c r="I43" s="33">
        <v>688</v>
      </c>
      <c r="J43" s="33">
        <v>3298</v>
      </c>
      <c r="K43" s="33">
        <v>3986</v>
      </c>
      <c r="L43" s="25">
        <v>82.739588559959898</v>
      </c>
    </row>
    <row r="44" spans="1:12" s="8" customFormat="1" ht="15.75" customHeight="1" x14ac:dyDescent="0.2">
      <c r="A44" s="26" t="s">
        <v>27</v>
      </c>
      <c r="B44" s="26" t="s">
        <v>30</v>
      </c>
      <c r="C44" s="26"/>
      <c r="D44" s="33">
        <v>524</v>
      </c>
      <c r="E44" s="33">
        <v>1886</v>
      </c>
      <c r="F44" s="33">
        <v>2410</v>
      </c>
      <c r="G44" s="27">
        <v>78.257261410788402</v>
      </c>
      <c r="H44" s="26"/>
      <c r="I44" s="33">
        <v>239</v>
      </c>
      <c r="J44" s="33">
        <v>2186</v>
      </c>
      <c r="K44" s="33">
        <v>2425</v>
      </c>
      <c r="L44" s="25">
        <v>90.144329896907195</v>
      </c>
    </row>
    <row r="45" spans="1:12" s="8" customFormat="1" ht="15.75" customHeight="1" x14ac:dyDescent="0.2">
      <c r="A45" s="26" t="s">
        <v>27</v>
      </c>
      <c r="B45" s="26" t="s">
        <v>31</v>
      </c>
      <c r="C45" s="26"/>
      <c r="D45" s="33">
        <v>15259</v>
      </c>
      <c r="E45" s="33">
        <v>40115</v>
      </c>
      <c r="F45" s="33">
        <v>55374</v>
      </c>
      <c r="G45" s="27">
        <v>72.443746162458893</v>
      </c>
      <c r="H45" s="26"/>
      <c r="I45" s="33">
        <v>14626</v>
      </c>
      <c r="J45" s="33">
        <v>39152</v>
      </c>
      <c r="K45" s="33">
        <v>53778</v>
      </c>
      <c r="L45" s="25">
        <v>72.8030049462606</v>
      </c>
    </row>
    <row r="46" spans="1:12" s="8" customFormat="1" ht="15.75" customHeight="1" x14ac:dyDescent="0.2">
      <c r="A46" s="26" t="s">
        <v>27</v>
      </c>
      <c r="B46" s="26" t="s">
        <v>246</v>
      </c>
      <c r="C46" s="26"/>
      <c r="D46" s="33">
        <v>155</v>
      </c>
      <c r="E46" s="33">
        <v>4846</v>
      </c>
      <c r="F46" s="33">
        <v>5001</v>
      </c>
      <c r="G46" s="25">
        <v>96.900619876024805</v>
      </c>
      <c r="H46" s="26"/>
      <c r="I46" s="33">
        <v>0</v>
      </c>
      <c r="J46" s="33">
        <v>4990</v>
      </c>
      <c r="K46" s="33">
        <v>4990</v>
      </c>
      <c r="L46" s="25">
        <v>100</v>
      </c>
    </row>
    <row r="47" spans="1:12" s="8" customFormat="1" ht="15.75" customHeight="1" x14ac:dyDescent="0.2">
      <c r="A47" s="26" t="s">
        <v>27</v>
      </c>
      <c r="B47" s="26" t="s">
        <v>10</v>
      </c>
      <c r="C47" s="26"/>
      <c r="D47" s="33">
        <v>5073</v>
      </c>
      <c r="E47" s="33">
        <v>2786</v>
      </c>
      <c r="F47" s="33">
        <v>7859</v>
      </c>
      <c r="G47" s="25">
        <v>35.4498027738898</v>
      </c>
      <c r="H47" s="26"/>
      <c r="I47" s="33">
        <v>3761</v>
      </c>
      <c r="J47" s="33">
        <v>4341</v>
      </c>
      <c r="K47" s="33">
        <v>8102</v>
      </c>
      <c r="L47" s="25">
        <v>53.579363120217202</v>
      </c>
    </row>
    <row r="48" spans="1:12" s="8" customFormat="1" ht="15.75" customHeight="1" x14ac:dyDescent="0.2">
      <c r="A48" s="26" t="s">
        <v>27</v>
      </c>
      <c r="B48" s="26" t="s">
        <v>32</v>
      </c>
      <c r="C48" s="26"/>
      <c r="D48" s="33">
        <v>751</v>
      </c>
      <c r="E48" s="33">
        <v>3340</v>
      </c>
      <c r="F48" s="33">
        <v>4091</v>
      </c>
      <c r="G48" s="25">
        <v>81.642630163774101</v>
      </c>
      <c r="H48" s="26"/>
      <c r="I48" s="33">
        <v>393</v>
      </c>
      <c r="J48" s="33">
        <v>3270</v>
      </c>
      <c r="K48" s="33">
        <v>3663</v>
      </c>
      <c r="L48" s="25">
        <v>89.271089271089295</v>
      </c>
    </row>
    <row r="49" spans="1:12" s="8" customFormat="1" ht="15.75" customHeight="1" x14ac:dyDescent="0.2">
      <c r="A49" s="26" t="s">
        <v>27</v>
      </c>
      <c r="B49" s="26" t="s">
        <v>16</v>
      </c>
      <c r="C49" s="26"/>
      <c r="D49" s="33">
        <v>3848</v>
      </c>
      <c r="E49" s="33">
        <v>2377</v>
      </c>
      <c r="F49" s="33">
        <v>6225</v>
      </c>
      <c r="G49" s="25">
        <v>38.184738955823299</v>
      </c>
      <c r="H49" s="26"/>
      <c r="I49" s="33">
        <v>2324</v>
      </c>
      <c r="J49" s="33">
        <v>3872</v>
      </c>
      <c r="K49" s="33">
        <v>6196</v>
      </c>
      <c r="L49" s="25">
        <v>62.491930277598499</v>
      </c>
    </row>
    <row r="50" spans="1:12" s="31" customFormat="1" ht="15.75" customHeight="1" x14ac:dyDescent="0.2">
      <c r="A50" s="28" t="s">
        <v>27</v>
      </c>
      <c r="B50" s="28" t="s">
        <v>33</v>
      </c>
      <c r="C50" s="28"/>
      <c r="D50" s="33">
        <v>6233</v>
      </c>
      <c r="E50" s="33">
        <v>3001</v>
      </c>
      <c r="F50" s="33">
        <v>9234</v>
      </c>
      <c r="G50" s="27">
        <v>32.499458522850297</v>
      </c>
      <c r="H50" s="28"/>
      <c r="I50" s="33">
        <v>3816</v>
      </c>
      <c r="J50" s="33">
        <v>4467</v>
      </c>
      <c r="K50" s="33">
        <v>8283</v>
      </c>
      <c r="L50" s="27">
        <v>53.929735603042403</v>
      </c>
    </row>
    <row r="51" spans="1:12" s="8" customFormat="1" ht="15.75" customHeight="1" x14ac:dyDescent="0.2">
      <c r="A51" s="26" t="s">
        <v>27</v>
      </c>
      <c r="B51" s="26" t="s">
        <v>222</v>
      </c>
      <c r="C51" s="26"/>
      <c r="D51" s="33">
        <v>17</v>
      </c>
      <c r="E51" s="33">
        <v>2132</v>
      </c>
      <c r="F51" s="33">
        <v>2149</v>
      </c>
      <c r="G51" s="25">
        <v>99.208934388087499</v>
      </c>
      <c r="H51" s="26"/>
      <c r="I51" s="33">
        <v>1</v>
      </c>
      <c r="J51" s="33">
        <v>2221</v>
      </c>
      <c r="K51" s="33">
        <v>2222</v>
      </c>
      <c r="L51" s="25">
        <v>99.954995499549995</v>
      </c>
    </row>
    <row r="52" spans="1:12" s="8" customFormat="1" ht="15.75" customHeight="1" x14ac:dyDescent="0.2">
      <c r="A52" s="26" t="s">
        <v>27</v>
      </c>
      <c r="B52" s="26" t="s">
        <v>34</v>
      </c>
      <c r="C52" s="26"/>
      <c r="D52" s="33">
        <v>447</v>
      </c>
      <c r="E52" s="33">
        <v>645</v>
      </c>
      <c r="F52" s="33">
        <v>1092</v>
      </c>
      <c r="G52" s="25">
        <v>59.065934065934101</v>
      </c>
      <c r="H52" s="26"/>
      <c r="I52" s="33">
        <v>355</v>
      </c>
      <c r="J52" s="33">
        <v>904</v>
      </c>
      <c r="K52" s="33">
        <v>1259</v>
      </c>
      <c r="L52" s="25">
        <v>71.803018268467</v>
      </c>
    </row>
    <row r="53" spans="1:12" s="8" customFormat="1" ht="15.75" customHeight="1" x14ac:dyDescent="0.2">
      <c r="A53" s="26" t="s">
        <v>27</v>
      </c>
      <c r="B53" s="26" t="s">
        <v>35</v>
      </c>
      <c r="C53" s="26"/>
      <c r="D53" s="33">
        <v>431</v>
      </c>
      <c r="E53" s="33">
        <v>1758</v>
      </c>
      <c r="F53" s="33">
        <v>2189</v>
      </c>
      <c r="G53" s="25">
        <v>80.3106441297396</v>
      </c>
      <c r="H53" s="26"/>
      <c r="I53" s="33">
        <v>292</v>
      </c>
      <c r="J53" s="33">
        <v>2008</v>
      </c>
      <c r="K53" s="33">
        <v>2300</v>
      </c>
      <c r="L53" s="25">
        <v>87.304347826086996</v>
      </c>
    </row>
    <row r="54" spans="1:12" s="8" customFormat="1" ht="15.75" customHeight="1" x14ac:dyDescent="0.2">
      <c r="A54" s="26" t="s">
        <v>27</v>
      </c>
      <c r="B54" s="26" t="s">
        <v>36</v>
      </c>
      <c r="C54" s="26"/>
      <c r="D54" s="33">
        <v>12986</v>
      </c>
      <c r="E54" s="33">
        <v>10780</v>
      </c>
      <c r="F54" s="33">
        <v>23766</v>
      </c>
      <c r="G54" s="25">
        <v>45.358916098628299</v>
      </c>
      <c r="H54" s="26"/>
      <c r="I54" s="33">
        <v>9357</v>
      </c>
      <c r="J54" s="33">
        <v>13057</v>
      </c>
      <c r="K54" s="33">
        <v>22414</v>
      </c>
      <c r="L54" s="25">
        <v>58.253769965200298</v>
      </c>
    </row>
    <row r="55" spans="1:12" s="8" customFormat="1" ht="15.75" customHeight="1" x14ac:dyDescent="0.2">
      <c r="A55" s="29" t="s">
        <v>37</v>
      </c>
      <c r="B55" s="29" t="s">
        <v>1</v>
      </c>
      <c r="C55" s="29"/>
      <c r="D55" s="35">
        <v>1020</v>
      </c>
      <c r="E55" s="35">
        <v>3145</v>
      </c>
      <c r="F55" s="35">
        <v>4165</v>
      </c>
      <c r="G55" s="30">
        <v>75.510204081632693</v>
      </c>
      <c r="H55" s="29"/>
      <c r="I55" s="35">
        <v>3</v>
      </c>
      <c r="J55" s="35">
        <v>4630</v>
      </c>
      <c r="K55" s="35">
        <v>4633</v>
      </c>
      <c r="L55" s="30">
        <v>99.935247140081998</v>
      </c>
    </row>
    <row r="56" spans="1:12" s="8" customFormat="1" ht="15.75" customHeight="1" x14ac:dyDescent="0.2">
      <c r="A56" s="26" t="s">
        <v>38</v>
      </c>
      <c r="B56" s="26" t="s">
        <v>7</v>
      </c>
      <c r="C56" s="26"/>
      <c r="D56" s="33">
        <v>6062</v>
      </c>
      <c r="E56" s="33">
        <v>5325</v>
      </c>
      <c r="F56" s="33">
        <v>11387</v>
      </c>
      <c r="G56" s="25">
        <v>46.763853517168698</v>
      </c>
      <c r="H56" s="26"/>
      <c r="I56" s="33">
        <v>3824</v>
      </c>
      <c r="J56" s="33">
        <v>8189</v>
      </c>
      <c r="K56" s="33">
        <v>12013</v>
      </c>
      <c r="L56" s="25">
        <v>68.167818196953306</v>
      </c>
    </row>
    <row r="57" spans="1:12" s="8" customFormat="1" ht="15.75" customHeight="1" x14ac:dyDescent="0.2">
      <c r="A57" s="26" t="s">
        <v>38</v>
      </c>
      <c r="B57" s="26" t="s">
        <v>195</v>
      </c>
      <c r="C57" s="26"/>
      <c r="D57" s="33">
        <v>410</v>
      </c>
      <c r="E57" s="33">
        <v>5165</v>
      </c>
      <c r="F57" s="33">
        <v>5575</v>
      </c>
      <c r="G57" s="25">
        <v>92.645739910313907</v>
      </c>
      <c r="H57" s="26"/>
      <c r="I57" s="33">
        <v>6</v>
      </c>
      <c r="J57" s="33">
        <v>6023</v>
      </c>
      <c r="K57" s="33">
        <v>6029</v>
      </c>
      <c r="L57" s="25">
        <v>99.900481008459096</v>
      </c>
    </row>
    <row r="58" spans="1:12" s="8" customFormat="1" ht="15.75" customHeight="1" x14ac:dyDescent="0.2">
      <c r="A58" s="26" t="s">
        <v>38</v>
      </c>
      <c r="B58" s="26" t="s">
        <v>26</v>
      </c>
      <c r="C58" s="26"/>
      <c r="D58" s="33">
        <v>600</v>
      </c>
      <c r="E58" s="33">
        <v>6689</v>
      </c>
      <c r="F58" s="33">
        <v>7289</v>
      </c>
      <c r="G58" s="25">
        <v>91.7684181643573</v>
      </c>
      <c r="H58" s="26"/>
      <c r="I58" s="33">
        <v>70</v>
      </c>
      <c r="J58" s="33">
        <v>6368</v>
      </c>
      <c r="K58" s="33">
        <v>6438</v>
      </c>
      <c r="L58" s="25">
        <v>98.912705809257503</v>
      </c>
    </row>
    <row r="59" spans="1:12" s="8" customFormat="1" ht="15.75" customHeight="1" x14ac:dyDescent="0.2">
      <c r="A59" s="26" t="s">
        <v>39</v>
      </c>
      <c r="B59" s="26" t="s">
        <v>40</v>
      </c>
      <c r="C59" s="26"/>
      <c r="D59" s="33">
        <v>1534</v>
      </c>
      <c r="E59" s="33">
        <v>6580</v>
      </c>
      <c r="F59" s="33">
        <v>8114</v>
      </c>
      <c r="G59" s="25">
        <v>81.094404732561003</v>
      </c>
      <c r="H59" s="26"/>
      <c r="I59" s="33">
        <v>941</v>
      </c>
      <c r="J59" s="33">
        <v>6660</v>
      </c>
      <c r="K59" s="33">
        <v>7601</v>
      </c>
      <c r="L59" s="25">
        <v>87.620049993421901</v>
      </c>
    </row>
    <row r="60" spans="1:12" s="8" customFormat="1" ht="15.75" customHeight="1" x14ac:dyDescent="0.2">
      <c r="A60" s="26" t="s">
        <v>39</v>
      </c>
      <c r="B60" s="26" t="s">
        <v>42</v>
      </c>
      <c r="C60" s="26"/>
      <c r="D60" s="33">
        <v>4197</v>
      </c>
      <c r="E60" s="33">
        <v>2664</v>
      </c>
      <c r="F60" s="33">
        <v>6861</v>
      </c>
      <c r="G60" s="25">
        <v>38.828159160472197</v>
      </c>
      <c r="H60" s="26"/>
      <c r="I60" s="33">
        <v>2212</v>
      </c>
      <c r="J60" s="33">
        <v>4031</v>
      </c>
      <c r="K60" s="33">
        <v>6243</v>
      </c>
      <c r="L60" s="25">
        <v>64.568316514496203</v>
      </c>
    </row>
    <row r="61" spans="1:12" s="31" customFormat="1" ht="15.75" customHeight="1" x14ac:dyDescent="0.2">
      <c r="A61" s="28" t="s">
        <v>39</v>
      </c>
      <c r="B61" s="28" t="s">
        <v>41</v>
      </c>
      <c r="C61" s="28"/>
      <c r="D61" s="33">
        <v>4094</v>
      </c>
      <c r="E61" s="33">
        <v>5583</v>
      </c>
      <c r="F61" s="33">
        <v>9677</v>
      </c>
      <c r="G61" s="27">
        <v>57.693500051668899</v>
      </c>
      <c r="H61" s="28"/>
      <c r="I61" s="33">
        <v>1889</v>
      </c>
      <c r="J61" s="33">
        <v>7480</v>
      </c>
      <c r="K61" s="33">
        <v>9369</v>
      </c>
      <c r="L61" s="27">
        <v>79.837762834881005</v>
      </c>
    </row>
    <row r="62" spans="1:12" s="8" customFormat="1" ht="15.75" customHeight="1" x14ac:dyDescent="0.2">
      <c r="A62" s="26" t="s">
        <v>39</v>
      </c>
      <c r="B62" s="26" t="s">
        <v>26</v>
      </c>
      <c r="C62" s="26"/>
      <c r="D62" s="33">
        <v>1985</v>
      </c>
      <c r="E62" s="33">
        <v>3752</v>
      </c>
      <c r="F62" s="33">
        <v>5737</v>
      </c>
      <c r="G62" s="25">
        <v>65.400034861425794</v>
      </c>
      <c r="H62" s="26"/>
      <c r="I62" s="33">
        <v>1713</v>
      </c>
      <c r="J62" s="33">
        <v>4681</v>
      </c>
      <c r="K62" s="33">
        <v>6394</v>
      </c>
      <c r="L62" s="25">
        <v>73.209258680012496</v>
      </c>
    </row>
    <row r="63" spans="1:12" s="8" customFormat="1" ht="15.75" customHeight="1" x14ac:dyDescent="0.2">
      <c r="A63" s="26" t="s">
        <v>39</v>
      </c>
      <c r="B63" s="26" t="s">
        <v>43</v>
      </c>
      <c r="C63" s="26"/>
      <c r="D63" s="33">
        <v>750</v>
      </c>
      <c r="E63" s="33">
        <v>2374</v>
      </c>
      <c r="F63" s="33">
        <v>3124</v>
      </c>
      <c r="G63" s="25">
        <v>75.992317541613303</v>
      </c>
      <c r="H63" s="26"/>
      <c r="I63" s="33">
        <v>229</v>
      </c>
      <c r="J63" s="33">
        <v>2618</v>
      </c>
      <c r="K63" s="33">
        <v>2847</v>
      </c>
      <c r="L63" s="25">
        <v>91.956445381102895</v>
      </c>
    </row>
    <row r="64" spans="1:12" s="8" customFormat="1" ht="15.75" customHeight="1" x14ac:dyDescent="0.2">
      <c r="A64" s="26" t="s">
        <v>39</v>
      </c>
      <c r="B64" s="26" t="s">
        <v>44</v>
      </c>
      <c r="C64" s="26"/>
      <c r="D64" s="33">
        <v>7183</v>
      </c>
      <c r="E64" s="33">
        <v>7559</v>
      </c>
      <c r="F64" s="33">
        <v>14742</v>
      </c>
      <c r="G64" s="25">
        <v>51.275267941934601</v>
      </c>
      <c r="H64" s="26"/>
      <c r="I64" s="33">
        <v>4346</v>
      </c>
      <c r="J64" s="33">
        <v>12244</v>
      </c>
      <c r="K64" s="33">
        <v>16590</v>
      </c>
      <c r="L64" s="25">
        <v>73.803496081977102</v>
      </c>
    </row>
    <row r="65" spans="1:12" s="8" customFormat="1" ht="15.75" customHeight="1" x14ac:dyDescent="0.2">
      <c r="A65" s="26" t="s">
        <v>70</v>
      </c>
      <c r="B65" s="26" t="s">
        <v>7</v>
      </c>
      <c r="C65" s="26"/>
      <c r="D65" s="33">
        <v>2039</v>
      </c>
      <c r="E65" s="33">
        <v>3212</v>
      </c>
      <c r="F65" s="33">
        <v>5251</v>
      </c>
      <c r="G65" s="25">
        <v>61.169301085507499</v>
      </c>
      <c r="H65" s="26"/>
      <c r="I65" s="33">
        <v>969</v>
      </c>
      <c r="J65" s="33">
        <v>4174</v>
      </c>
      <c r="K65" s="33">
        <v>5143</v>
      </c>
      <c r="L65" s="25">
        <v>81.158856698424998</v>
      </c>
    </row>
    <row r="66" spans="1:12" s="8" customFormat="1" ht="15.75" customHeight="1" x14ac:dyDescent="0.2">
      <c r="A66" s="26" t="s">
        <v>70</v>
      </c>
      <c r="B66" s="26" t="s">
        <v>9</v>
      </c>
      <c r="C66" s="26"/>
      <c r="D66" s="33">
        <v>1943</v>
      </c>
      <c r="E66" s="33">
        <v>4219</v>
      </c>
      <c r="F66" s="33">
        <v>6162</v>
      </c>
      <c r="G66" s="25">
        <v>68.468029860434896</v>
      </c>
      <c r="H66" s="26"/>
      <c r="I66" s="33">
        <v>1139</v>
      </c>
      <c r="J66" s="33">
        <v>5371</v>
      </c>
      <c r="K66" s="33">
        <v>6510</v>
      </c>
      <c r="L66" s="25">
        <v>82.503840245775706</v>
      </c>
    </row>
    <row r="67" spans="1:12" s="8" customFormat="1" ht="15.75" customHeight="1" x14ac:dyDescent="0.2">
      <c r="A67" s="26" t="s">
        <v>70</v>
      </c>
      <c r="B67" s="26" t="s">
        <v>26</v>
      </c>
      <c r="C67" s="26"/>
      <c r="D67" s="33">
        <v>1985</v>
      </c>
      <c r="E67" s="33">
        <v>4361</v>
      </c>
      <c r="F67" s="33">
        <v>6346</v>
      </c>
      <c r="G67" s="25">
        <v>68.720453829183697</v>
      </c>
      <c r="H67" s="26"/>
      <c r="I67" s="33">
        <v>1301</v>
      </c>
      <c r="J67" s="33">
        <v>6064</v>
      </c>
      <c r="K67" s="33">
        <v>7365</v>
      </c>
      <c r="L67" s="25">
        <v>82.335369993211103</v>
      </c>
    </row>
    <row r="68" spans="1:12" s="8" customFormat="1" ht="15.75" customHeight="1" x14ac:dyDescent="0.2">
      <c r="A68" s="26" t="s">
        <v>70</v>
      </c>
      <c r="B68" s="26" t="s">
        <v>71</v>
      </c>
      <c r="C68" s="26"/>
      <c r="D68" s="33">
        <v>1773</v>
      </c>
      <c r="E68" s="33">
        <v>3376</v>
      </c>
      <c r="F68" s="33">
        <v>5149</v>
      </c>
      <c r="G68" s="25">
        <v>65.566129345503995</v>
      </c>
      <c r="H68" s="26"/>
      <c r="I68" s="33">
        <v>1365</v>
      </c>
      <c r="J68" s="33">
        <v>4197</v>
      </c>
      <c r="K68" s="33">
        <v>5562</v>
      </c>
      <c r="L68" s="25">
        <v>75.458468176914806</v>
      </c>
    </row>
    <row r="69" spans="1:12" s="31" customFormat="1" ht="15.75" customHeight="1" x14ac:dyDescent="0.2">
      <c r="A69" s="28" t="s">
        <v>45</v>
      </c>
      <c r="B69" s="28" t="s">
        <v>208</v>
      </c>
      <c r="C69" s="28"/>
      <c r="D69" s="33">
        <v>663</v>
      </c>
      <c r="E69" s="33">
        <v>3597</v>
      </c>
      <c r="F69" s="33">
        <v>4260</v>
      </c>
      <c r="G69" s="27">
        <v>84.436619718309899</v>
      </c>
      <c r="H69" s="28"/>
      <c r="I69" s="33">
        <v>2</v>
      </c>
      <c r="J69" s="33">
        <v>3927</v>
      </c>
      <c r="K69" s="33">
        <v>3929</v>
      </c>
      <c r="L69" s="27">
        <v>99.949096462204096</v>
      </c>
    </row>
    <row r="70" spans="1:12" s="8" customFormat="1" ht="15.75" customHeight="1" x14ac:dyDescent="0.2">
      <c r="A70" s="26" t="s">
        <v>45</v>
      </c>
      <c r="B70" s="26" t="s">
        <v>225</v>
      </c>
      <c r="C70" s="26"/>
      <c r="D70" s="33">
        <v>503</v>
      </c>
      <c r="E70" s="33">
        <v>20113</v>
      </c>
      <c r="F70" s="33">
        <v>20616</v>
      </c>
      <c r="G70" s="25">
        <v>97.560147458284803</v>
      </c>
      <c r="H70" s="26"/>
      <c r="I70" s="33">
        <v>0</v>
      </c>
      <c r="J70" s="33">
        <v>21869</v>
      </c>
      <c r="K70" s="33">
        <v>21869</v>
      </c>
      <c r="L70" s="25">
        <v>100</v>
      </c>
    </row>
    <row r="71" spans="1:12" s="8" customFormat="1" ht="15.75" customHeight="1" x14ac:dyDescent="0.2">
      <c r="A71" s="26" t="s">
        <v>45</v>
      </c>
      <c r="B71" s="26" t="s">
        <v>216</v>
      </c>
      <c r="C71" s="26"/>
      <c r="D71" s="33">
        <v>253</v>
      </c>
      <c r="E71" s="33">
        <v>3769</v>
      </c>
      <c r="F71" s="33">
        <v>4022</v>
      </c>
      <c r="G71" s="25">
        <v>93.709597215315796</v>
      </c>
      <c r="H71" s="26"/>
      <c r="I71" s="33">
        <v>1</v>
      </c>
      <c r="J71" s="33">
        <v>3894</v>
      </c>
      <c r="K71" s="33">
        <v>3895</v>
      </c>
      <c r="L71" s="25">
        <v>99.9743260590501</v>
      </c>
    </row>
    <row r="72" spans="1:12" s="8" customFormat="1" ht="15.75" customHeight="1" x14ac:dyDescent="0.2">
      <c r="A72" s="26" t="s">
        <v>46</v>
      </c>
      <c r="B72" s="26" t="s">
        <v>196</v>
      </c>
      <c r="C72" s="26"/>
      <c r="D72" s="33">
        <v>327</v>
      </c>
      <c r="E72" s="33">
        <v>1273</v>
      </c>
      <c r="F72" s="33">
        <v>1600</v>
      </c>
      <c r="G72" s="25">
        <v>79.5625</v>
      </c>
      <c r="H72" s="26"/>
      <c r="I72" s="33">
        <v>3</v>
      </c>
      <c r="J72" s="33">
        <v>1680</v>
      </c>
      <c r="K72" s="33">
        <v>1683</v>
      </c>
      <c r="L72" s="25">
        <v>99.821746880570402</v>
      </c>
    </row>
    <row r="73" spans="1:12" s="8" customFormat="1" ht="15.75" customHeight="1" x14ac:dyDescent="0.2">
      <c r="A73" s="26" t="s">
        <v>47</v>
      </c>
      <c r="B73" s="26" t="s">
        <v>186</v>
      </c>
      <c r="C73" s="26"/>
      <c r="D73" s="33">
        <v>66</v>
      </c>
      <c r="E73" s="33">
        <v>2861</v>
      </c>
      <c r="F73" s="33">
        <v>2927</v>
      </c>
      <c r="G73" s="25">
        <v>97.745131533993899</v>
      </c>
      <c r="H73" s="26"/>
      <c r="I73" s="33">
        <v>0</v>
      </c>
      <c r="J73" s="33">
        <v>3125</v>
      </c>
      <c r="K73" s="33">
        <v>3125</v>
      </c>
      <c r="L73" s="25">
        <v>100</v>
      </c>
    </row>
    <row r="74" spans="1:12" s="8" customFormat="1" ht="15.75" customHeight="1" x14ac:dyDescent="0.2">
      <c r="A74" s="26" t="s">
        <v>48</v>
      </c>
      <c r="B74" s="26" t="s">
        <v>223</v>
      </c>
      <c r="C74" s="26"/>
      <c r="D74" s="33">
        <v>351</v>
      </c>
      <c r="E74" s="33">
        <v>1342</v>
      </c>
      <c r="F74" s="33">
        <v>1693</v>
      </c>
      <c r="G74" s="25">
        <v>79.267572356763097</v>
      </c>
      <c r="H74" s="26"/>
      <c r="I74" s="33">
        <v>0</v>
      </c>
      <c r="J74" s="33">
        <v>1872</v>
      </c>
      <c r="K74" s="33">
        <v>1872</v>
      </c>
      <c r="L74" s="25">
        <v>100</v>
      </c>
    </row>
    <row r="75" spans="1:12" s="31" customFormat="1" ht="15.75" customHeight="1" x14ac:dyDescent="0.2">
      <c r="A75" s="28" t="s">
        <v>48</v>
      </c>
      <c r="B75" s="28" t="s">
        <v>9</v>
      </c>
      <c r="C75" s="28"/>
      <c r="D75" s="33">
        <v>1379</v>
      </c>
      <c r="E75" s="33">
        <v>1927</v>
      </c>
      <c r="F75" s="33">
        <v>3306</v>
      </c>
      <c r="G75" s="27">
        <v>58.287961282516598</v>
      </c>
      <c r="H75" s="28"/>
      <c r="I75" s="33">
        <v>783</v>
      </c>
      <c r="J75" s="33">
        <v>2336</v>
      </c>
      <c r="K75" s="33">
        <v>3119</v>
      </c>
      <c r="L75" s="27">
        <v>74.895799935876894</v>
      </c>
    </row>
    <row r="76" spans="1:12" s="8" customFormat="1" ht="15.75" customHeight="1" x14ac:dyDescent="0.2">
      <c r="A76" s="26" t="s">
        <v>48</v>
      </c>
      <c r="B76" s="26" t="s">
        <v>193</v>
      </c>
      <c r="C76" s="26"/>
      <c r="D76" s="33">
        <v>355</v>
      </c>
      <c r="E76" s="33">
        <v>2670</v>
      </c>
      <c r="F76" s="33">
        <v>3025</v>
      </c>
      <c r="G76" s="25">
        <v>88.264462809917404</v>
      </c>
      <c r="H76" s="26"/>
      <c r="I76" s="33">
        <v>0</v>
      </c>
      <c r="J76" s="33">
        <v>2570</v>
      </c>
      <c r="K76" s="33">
        <v>2570</v>
      </c>
      <c r="L76" s="25">
        <v>100</v>
      </c>
    </row>
    <row r="77" spans="1:12" s="8" customFormat="1" ht="15.75" customHeight="1" x14ac:dyDescent="0.2">
      <c r="A77" s="26" t="s">
        <v>49</v>
      </c>
      <c r="B77" s="26" t="s">
        <v>7</v>
      </c>
      <c r="C77" s="26"/>
      <c r="D77" s="33">
        <v>3779</v>
      </c>
      <c r="E77" s="33">
        <v>5440</v>
      </c>
      <c r="F77" s="33">
        <v>9219</v>
      </c>
      <c r="G77" s="25">
        <v>59.008569259138703</v>
      </c>
      <c r="H77" s="26"/>
      <c r="I77" s="33">
        <v>2489</v>
      </c>
      <c r="J77" s="33">
        <v>7694</v>
      </c>
      <c r="K77" s="33">
        <v>10183</v>
      </c>
      <c r="L77" s="25">
        <v>75.557301384660704</v>
      </c>
    </row>
    <row r="78" spans="1:12" s="8" customFormat="1" ht="15.75" customHeight="1" x14ac:dyDescent="0.2">
      <c r="A78" s="26" t="s">
        <v>49</v>
      </c>
      <c r="B78" s="26" t="s">
        <v>9</v>
      </c>
      <c r="C78" s="26"/>
      <c r="D78" s="33">
        <v>2271</v>
      </c>
      <c r="E78" s="33">
        <v>7325</v>
      </c>
      <c r="F78" s="33">
        <v>9596</v>
      </c>
      <c r="G78" s="25">
        <v>76.333889120466907</v>
      </c>
      <c r="H78" s="26"/>
      <c r="I78" s="33">
        <v>74</v>
      </c>
      <c r="J78" s="33">
        <v>9778</v>
      </c>
      <c r="K78" s="33">
        <v>9852</v>
      </c>
      <c r="L78" s="25">
        <v>99.2488834754365</v>
      </c>
    </row>
    <row r="79" spans="1:12" s="8" customFormat="1" ht="15.75" customHeight="1" x14ac:dyDescent="0.2">
      <c r="A79" s="26" t="s">
        <v>49</v>
      </c>
      <c r="B79" s="26" t="s">
        <v>201</v>
      </c>
      <c r="C79" s="26"/>
      <c r="D79" s="33">
        <v>227</v>
      </c>
      <c r="E79" s="33">
        <v>3964</v>
      </c>
      <c r="F79" s="33">
        <v>4191</v>
      </c>
      <c r="G79" s="25">
        <v>94.583631591505593</v>
      </c>
      <c r="H79" s="26"/>
      <c r="I79" s="33">
        <v>1</v>
      </c>
      <c r="J79" s="33">
        <v>4490</v>
      </c>
      <c r="K79" s="33">
        <v>4491</v>
      </c>
      <c r="L79" s="25">
        <v>99.977733244266304</v>
      </c>
    </row>
    <row r="80" spans="1:12" s="8" customFormat="1" ht="15.75" customHeight="1" x14ac:dyDescent="0.2">
      <c r="A80" s="26" t="s">
        <v>50</v>
      </c>
      <c r="B80" s="26" t="s">
        <v>22</v>
      </c>
      <c r="C80" s="26"/>
      <c r="D80" s="33">
        <v>762</v>
      </c>
      <c r="E80" s="33">
        <v>2652</v>
      </c>
      <c r="F80" s="33">
        <v>3414</v>
      </c>
      <c r="G80" s="25">
        <v>77.680140597539506</v>
      </c>
      <c r="H80" s="26"/>
      <c r="I80" s="33">
        <v>612</v>
      </c>
      <c r="J80" s="33">
        <v>3501</v>
      </c>
      <c r="K80" s="33">
        <v>4113</v>
      </c>
      <c r="L80" s="25">
        <v>85.120350109409202</v>
      </c>
    </row>
    <row r="81" spans="1:12" s="31" customFormat="1" ht="15.75" customHeight="1" x14ac:dyDescent="0.2">
      <c r="A81" s="28" t="s">
        <v>50</v>
      </c>
      <c r="B81" s="28" t="s">
        <v>23</v>
      </c>
      <c r="C81" s="28"/>
      <c r="D81" s="33">
        <v>899</v>
      </c>
      <c r="E81" s="33">
        <v>3476</v>
      </c>
      <c r="F81" s="33">
        <v>4375</v>
      </c>
      <c r="G81" s="27">
        <v>79.451428571428593</v>
      </c>
      <c r="H81" s="28"/>
      <c r="I81" s="33">
        <v>450</v>
      </c>
      <c r="J81" s="33">
        <v>3510</v>
      </c>
      <c r="K81" s="33">
        <v>3960</v>
      </c>
      <c r="L81" s="27">
        <v>88.636363636363598</v>
      </c>
    </row>
    <row r="82" spans="1:12" s="8" customFormat="1" ht="15.75" customHeight="1" x14ac:dyDescent="0.2">
      <c r="A82" s="29" t="s">
        <v>51</v>
      </c>
      <c r="B82" s="29" t="s">
        <v>7</v>
      </c>
      <c r="C82" s="29"/>
      <c r="D82" s="35">
        <v>3350</v>
      </c>
      <c r="E82" s="35">
        <v>5620</v>
      </c>
      <c r="F82" s="35">
        <v>8970</v>
      </c>
      <c r="G82" s="30">
        <v>62.653288740245301</v>
      </c>
      <c r="H82" s="29"/>
      <c r="I82" s="35">
        <v>0</v>
      </c>
      <c r="J82" s="35">
        <v>7464</v>
      </c>
      <c r="K82" s="35">
        <v>7464</v>
      </c>
      <c r="L82" s="30">
        <v>100</v>
      </c>
    </row>
    <row r="83" spans="1:12" s="8" customFormat="1" ht="15.75" customHeight="1" x14ac:dyDescent="0.2">
      <c r="A83" s="26" t="s">
        <v>51</v>
      </c>
      <c r="B83" s="26" t="s">
        <v>210</v>
      </c>
      <c r="C83" s="26"/>
      <c r="D83" s="33">
        <v>64</v>
      </c>
      <c r="E83" s="33">
        <v>1567</v>
      </c>
      <c r="F83" s="33">
        <v>1631</v>
      </c>
      <c r="G83" s="25">
        <v>96.076026977314498</v>
      </c>
      <c r="H83" s="26"/>
      <c r="I83" s="33">
        <v>0</v>
      </c>
      <c r="J83" s="33">
        <v>1572</v>
      </c>
      <c r="K83" s="33">
        <v>1572</v>
      </c>
      <c r="L83" s="25">
        <v>100</v>
      </c>
    </row>
    <row r="84" spans="1:12" s="8" customFormat="1" ht="15.75" customHeight="1" x14ac:dyDescent="0.2">
      <c r="A84" s="26" t="s">
        <v>51</v>
      </c>
      <c r="B84" s="26" t="s">
        <v>52</v>
      </c>
      <c r="C84" s="26"/>
      <c r="D84" s="33">
        <v>679</v>
      </c>
      <c r="E84" s="33">
        <v>1357</v>
      </c>
      <c r="F84" s="33">
        <v>2036</v>
      </c>
      <c r="G84" s="25">
        <v>66.650294695481307</v>
      </c>
      <c r="H84" s="26"/>
      <c r="I84" s="33">
        <v>440</v>
      </c>
      <c r="J84" s="33">
        <v>1237</v>
      </c>
      <c r="K84" s="33">
        <v>1677</v>
      </c>
      <c r="L84" s="25">
        <v>73.762671437090006</v>
      </c>
    </row>
    <row r="85" spans="1:12" s="8" customFormat="1" ht="15.75" customHeight="1" x14ac:dyDescent="0.2">
      <c r="A85" s="26" t="s">
        <v>51</v>
      </c>
      <c r="B85" s="26" t="s">
        <v>9</v>
      </c>
      <c r="C85" s="26"/>
      <c r="D85" s="33">
        <v>3394</v>
      </c>
      <c r="E85" s="33">
        <v>4240</v>
      </c>
      <c r="F85" s="33">
        <v>7634</v>
      </c>
      <c r="G85" s="25">
        <v>55.5410007859576</v>
      </c>
      <c r="H85" s="26"/>
      <c r="I85" s="33">
        <v>402</v>
      </c>
      <c r="J85" s="33">
        <v>6221</v>
      </c>
      <c r="K85" s="33">
        <v>6623</v>
      </c>
      <c r="L85" s="25">
        <v>93.930243092254301</v>
      </c>
    </row>
    <row r="86" spans="1:12" s="8" customFormat="1" ht="15.75" customHeight="1" x14ac:dyDescent="0.2">
      <c r="A86" s="26" t="s">
        <v>51</v>
      </c>
      <c r="B86" s="26" t="s">
        <v>203</v>
      </c>
      <c r="C86" s="26"/>
      <c r="D86" s="33">
        <v>295</v>
      </c>
      <c r="E86" s="33">
        <v>1572</v>
      </c>
      <c r="F86" s="33">
        <v>1867</v>
      </c>
      <c r="G86" s="25">
        <v>84.199250133904698</v>
      </c>
      <c r="H86" s="26"/>
      <c r="I86" s="33">
        <v>1</v>
      </c>
      <c r="J86" s="33">
        <v>1991</v>
      </c>
      <c r="K86" s="33">
        <v>1992</v>
      </c>
      <c r="L86" s="25">
        <v>99.949799196787097</v>
      </c>
    </row>
    <row r="87" spans="1:12" s="8" customFormat="1" ht="15.75" customHeight="1" x14ac:dyDescent="0.2">
      <c r="A87" s="26" t="s">
        <v>51</v>
      </c>
      <c r="B87" s="26" t="s">
        <v>53</v>
      </c>
      <c r="C87" s="26"/>
      <c r="D87" s="33">
        <v>984</v>
      </c>
      <c r="E87" s="33">
        <v>4289</v>
      </c>
      <c r="F87" s="33">
        <v>5273</v>
      </c>
      <c r="G87" s="25">
        <v>81.3388962639863</v>
      </c>
      <c r="H87" s="26"/>
      <c r="I87" s="33">
        <v>831</v>
      </c>
      <c r="J87" s="33">
        <v>3789</v>
      </c>
      <c r="K87" s="33">
        <v>4620</v>
      </c>
      <c r="L87" s="25">
        <v>82.012987012986997</v>
      </c>
    </row>
    <row r="88" spans="1:12" s="8" customFormat="1" ht="15.75" customHeight="1" x14ac:dyDescent="0.2">
      <c r="A88" s="26" t="s">
        <v>51</v>
      </c>
      <c r="B88" s="26" t="s">
        <v>10</v>
      </c>
      <c r="C88" s="26"/>
      <c r="D88" s="33">
        <v>2649</v>
      </c>
      <c r="E88" s="33">
        <v>5502</v>
      </c>
      <c r="F88" s="33">
        <v>8151</v>
      </c>
      <c r="G88" s="25">
        <v>67.500920132499104</v>
      </c>
      <c r="H88" s="26"/>
      <c r="I88" s="33">
        <v>543</v>
      </c>
      <c r="J88" s="33">
        <v>6534</v>
      </c>
      <c r="K88" s="33">
        <v>7077</v>
      </c>
      <c r="L88" s="25">
        <v>92.3272573124205</v>
      </c>
    </row>
    <row r="89" spans="1:12" s="8" customFormat="1" ht="15.75" customHeight="1" x14ac:dyDescent="0.2">
      <c r="A89" s="26" t="s">
        <v>51</v>
      </c>
      <c r="B89" s="26" t="s">
        <v>230</v>
      </c>
      <c r="C89" s="26"/>
      <c r="D89" s="33">
        <v>596</v>
      </c>
      <c r="E89" s="33">
        <v>1856</v>
      </c>
      <c r="F89" s="33">
        <v>2452</v>
      </c>
      <c r="G89" s="25">
        <v>75.693311582381696</v>
      </c>
      <c r="H89" s="26"/>
      <c r="I89" s="33">
        <v>0</v>
      </c>
      <c r="J89" s="33">
        <v>2605</v>
      </c>
      <c r="K89" s="33">
        <v>2605</v>
      </c>
      <c r="L89" s="25">
        <v>100</v>
      </c>
    </row>
    <row r="90" spans="1:12" s="8" customFormat="1" ht="15.75" customHeight="1" x14ac:dyDescent="0.2">
      <c r="A90" s="26" t="s">
        <v>51</v>
      </c>
      <c r="B90" s="26" t="s">
        <v>54</v>
      </c>
      <c r="C90" s="26"/>
      <c r="D90" s="33">
        <v>1791</v>
      </c>
      <c r="E90" s="33">
        <v>3412</v>
      </c>
      <c r="F90" s="33">
        <v>5203</v>
      </c>
      <c r="G90" s="25">
        <v>65.577551412646599</v>
      </c>
      <c r="H90" s="26"/>
      <c r="I90" s="33">
        <v>1254</v>
      </c>
      <c r="J90" s="33">
        <v>3381</v>
      </c>
      <c r="K90" s="33">
        <v>4635</v>
      </c>
      <c r="L90" s="25">
        <v>72.944983818770197</v>
      </c>
    </row>
    <row r="91" spans="1:12" s="8" customFormat="1" ht="15.75" customHeight="1" x14ac:dyDescent="0.2">
      <c r="A91" s="26" t="s">
        <v>51</v>
      </c>
      <c r="B91" s="26" t="s">
        <v>16</v>
      </c>
      <c r="C91" s="26"/>
      <c r="D91" s="33">
        <v>3918</v>
      </c>
      <c r="E91" s="33">
        <v>4548</v>
      </c>
      <c r="F91" s="33">
        <v>8466</v>
      </c>
      <c r="G91" s="25">
        <v>53.720765414599597</v>
      </c>
      <c r="H91" s="26"/>
      <c r="I91" s="33">
        <v>1052</v>
      </c>
      <c r="J91" s="33">
        <v>6577</v>
      </c>
      <c r="K91" s="33">
        <v>7629</v>
      </c>
      <c r="L91" s="25">
        <v>86.210512518023293</v>
      </c>
    </row>
    <row r="92" spans="1:12" s="8" customFormat="1" ht="15.75" customHeight="1" x14ac:dyDescent="0.2">
      <c r="A92" s="26" t="s">
        <v>51</v>
      </c>
      <c r="B92" s="26" t="s">
        <v>189</v>
      </c>
      <c r="C92" s="26"/>
      <c r="D92" s="33">
        <v>149</v>
      </c>
      <c r="E92" s="33">
        <v>1257</v>
      </c>
      <c r="F92" s="33">
        <v>1406</v>
      </c>
      <c r="G92" s="25">
        <v>89.402560455192003</v>
      </c>
      <c r="H92" s="26"/>
      <c r="I92" s="33">
        <v>0</v>
      </c>
      <c r="J92" s="33">
        <v>1610</v>
      </c>
      <c r="K92" s="33">
        <v>1610</v>
      </c>
      <c r="L92" s="25">
        <v>100</v>
      </c>
    </row>
    <row r="93" spans="1:12" s="8" customFormat="1" ht="15.75" customHeight="1" x14ac:dyDescent="0.2">
      <c r="A93" s="26" t="s">
        <v>51</v>
      </c>
      <c r="B93" s="26" t="s">
        <v>33</v>
      </c>
      <c r="C93" s="26"/>
      <c r="D93" s="33">
        <v>2891</v>
      </c>
      <c r="E93" s="33">
        <v>4815</v>
      </c>
      <c r="F93" s="33">
        <v>7706</v>
      </c>
      <c r="G93" s="25">
        <v>62.483778873604997</v>
      </c>
      <c r="H93" s="26"/>
      <c r="I93" s="33">
        <v>750</v>
      </c>
      <c r="J93" s="33">
        <v>6517</v>
      </c>
      <c r="K93" s="33">
        <v>7267</v>
      </c>
      <c r="L93" s="25">
        <v>89.679372505848406</v>
      </c>
    </row>
    <row r="94" spans="1:12" s="8" customFormat="1" ht="15.75" customHeight="1" x14ac:dyDescent="0.2">
      <c r="A94" s="26" t="s">
        <v>51</v>
      </c>
      <c r="B94" s="26" t="s">
        <v>235</v>
      </c>
      <c r="C94" s="26"/>
      <c r="D94" s="33">
        <v>271</v>
      </c>
      <c r="E94" s="33">
        <v>6552</v>
      </c>
      <c r="F94" s="33">
        <v>6823</v>
      </c>
      <c r="G94" s="25">
        <v>96.0281401143192</v>
      </c>
      <c r="H94" s="26"/>
      <c r="I94" s="33">
        <v>2</v>
      </c>
      <c r="J94" s="33">
        <v>6322</v>
      </c>
      <c r="K94" s="33">
        <v>6324</v>
      </c>
      <c r="L94" s="25">
        <v>99.968374446552801</v>
      </c>
    </row>
    <row r="95" spans="1:12" s="8" customFormat="1" ht="15.75" customHeight="1" x14ac:dyDescent="0.2">
      <c r="A95" s="26" t="s">
        <v>51</v>
      </c>
      <c r="B95" s="26" t="s">
        <v>224</v>
      </c>
      <c r="C95" s="26"/>
      <c r="D95" s="33">
        <v>80</v>
      </c>
      <c r="E95" s="33">
        <v>3011</v>
      </c>
      <c r="F95" s="33">
        <v>3091</v>
      </c>
      <c r="G95" s="25">
        <v>97.411840828210899</v>
      </c>
      <c r="H95" s="26"/>
      <c r="I95" s="33">
        <v>7</v>
      </c>
      <c r="J95" s="33">
        <v>2814</v>
      </c>
      <c r="K95" s="33">
        <v>2821</v>
      </c>
      <c r="L95" s="25">
        <v>99.751861042183606</v>
      </c>
    </row>
    <row r="96" spans="1:12" s="8" customFormat="1" ht="15.75" customHeight="1" x14ac:dyDescent="0.2">
      <c r="A96" s="26" t="s">
        <v>51</v>
      </c>
      <c r="B96" s="26" t="s">
        <v>192</v>
      </c>
      <c r="C96" s="26"/>
      <c r="D96" s="33">
        <v>15</v>
      </c>
      <c r="E96" s="33">
        <v>2762</v>
      </c>
      <c r="F96" s="33">
        <v>2777</v>
      </c>
      <c r="G96" s="25">
        <v>99.459848757652097</v>
      </c>
      <c r="H96" s="26"/>
      <c r="I96" s="33">
        <v>0</v>
      </c>
      <c r="J96" s="33">
        <v>726</v>
      </c>
      <c r="K96" s="33">
        <v>726</v>
      </c>
      <c r="L96" s="25">
        <v>100</v>
      </c>
    </row>
    <row r="97" spans="1:12" s="8" customFormat="1" ht="15.75" customHeight="1" x14ac:dyDescent="0.2">
      <c r="A97" s="26" t="s">
        <v>51</v>
      </c>
      <c r="B97" s="26" t="s">
        <v>183</v>
      </c>
      <c r="C97" s="26"/>
      <c r="D97" s="33">
        <v>0</v>
      </c>
      <c r="E97" s="33">
        <v>89</v>
      </c>
      <c r="F97" s="33">
        <v>89</v>
      </c>
      <c r="G97" s="25">
        <v>100</v>
      </c>
      <c r="H97" s="26"/>
      <c r="I97" s="33">
        <v>0</v>
      </c>
      <c r="J97" s="33">
        <v>131</v>
      </c>
      <c r="K97" s="33">
        <v>131</v>
      </c>
      <c r="L97" s="25">
        <v>100</v>
      </c>
    </row>
    <row r="98" spans="1:12" s="8" customFormat="1" ht="15.75" customHeight="1" x14ac:dyDescent="0.2">
      <c r="A98" s="26" t="s">
        <v>51</v>
      </c>
      <c r="B98" s="26" t="s">
        <v>59</v>
      </c>
      <c r="C98" s="26"/>
      <c r="D98" s="33">
        <v>5852</v>
      </c>
      <c r="E98" s="33">
        <v>8451</v>
      </c>
      <c r="F98" s="33">
        <v>14303</v>
      </c>
      <c r="G98" s="25">
        <v>59.085506537090097</v>
      </c>
      <c r="H98" s="26"/>
      <c r="I98" s="33">
        <v>4563</v>
      </c>
      <c r="J98" s="33">
        <v>10319</v>
      </c>
      <c r="K98" s="33">
        <v>14882</v>
      </c>
      <c r="L98" s="25">
        <v>69.338798548582204</v>
      </c>
    </row>
    <row r="99" spans="1:12" s="8" customFormat="1" ht="15.75" customHeight="1" x14ac:dyDescent="0.2">
      <c r="A99" s="26" t="s">
        <v>51</v>
      </c>
      <c r="B99" s="26" t="s">
        <v>57</v>
      </c>
      <c r="C99" s="26"/>
      <c r="D99" s="33">
        <v>18995</v>
      </c>
      <c r="E99" s="33">
        <v>62964</v>
      </c>
      <c r="F99" s="33">
        <v>81959</v>
      </c>
      <c r="G99" s="25">
        <v>76.823777742529799</v>
      </c>
      <c r="H99" s="26"/>
      <c r="I99" s="33">
        <v>12094</v>
      </c>
      <c r="J99" s="33">
        <v>57655</v>
      </c>
      <c r="K99" s="33">
        <v>69749</v>
      </c>
      <c r="L99" s="25">
        <v>82.660683307287599</v>
      </c>
    </row>
    <row r="100" spans="1:12" s="8" customFormat="1" ht="15.75" customHeight="1" x14ac:dyDescent="0.2">
      <c r="A100" s="26" t="s">
        <v>51</v>
      </c>
      <c r="B100" s="26" t="s">
        <v>187</v>
      </c>
      <c r="C100" s="26"/>
      <c r="D100" s="33">
        <v>0</v>
      </c>
      <c r="E100" s="33">
        <v>3418</v>
      </c>
      <c r="F100" s="33">
        <v>3418</v>
      </c>
      <c r="G100" s="25">
        <v>100</v>
      </c>
      <c r="H100" s="26"/>
      <c r="I100" s="33">
        <v>0</v>
      </c>
      <c r="J100" s="33">
        <v>3239</v>
      </c>
      <c r="K100" s="33">
        <v>3239</v>
      </c>
      <c r="L100" s="25">
        <v>100</v>
      </c>
    </row>
    <row r="101" spans="1:12" s="8" customFormat="1" ht="15.75" customHeight="1" x14ac:dyDescent="0.2">
      <c r="A101" s="26" t="s">
        <v>51</v>
      </c>
      <c r="B101" s="26" t="s">
        <v>211</v>
      </c>
      <c r="C101" s="26"/>
      <c r="D101" s="33">
        <v>10</v>
      </c>
      <c r="E101" s="33">
        <v>123</v>
      </c>
      <c r="F101" s="33">
        <v>133</v>
      </c>
      <c r="G101" s="25">
        <v>92.481203007518801</v>
      </c>
      <c r="H101" s="26"/>
      <c r="I101" s="33">
        <v>8</v>
      </c>
      <c r="J101" s="33">
        <v>171</v>
      </c>
      <c r="K101" s="33">
        <v>179</v>
      </c>
      <c r="L101" s="25">
        <v>95.530726256983201</v>
      </c>
    </row>
    <row r="102" spans="1:12" s="8" customFormat="1" ht="15.75" customHeight="1" x14ac:dyDescent="0.2">
      <c r="A102" s="26" t="s">
        <v>60</v>
      </c>
      <c r="B102" s="26" t="s">
        <v>197</v>
      </c>
      <c r="C102" s="26"/>
      <c r="D102" s="33">
        <v>30</v>
      </c>
      <c r="E102" s="33">
        <v>4188</v>
      </c>
      <c r="F102" s="33">
        <v>4218</v>
      </c>
      <c r="G102" s="25">
        <v>99.288762446657202</v>
      </c>
      <c r="H102" s="26"/>
      <c r="I102" s="33">
        <v>7</v>
      </c>
      <c r="J102" s="33">
        <v>3431</v>
      </c>
      <c r="K102" s="33">
        <v>3438</v>
      </c>
      <c r="L102" s="25">
        <v>99.796393251890606</v>
      </c>
    </row>
    <row r="103" spans="1:12" s="8" customFormat="1" ht="15.75" customHeight="1" x14ac:dyDescent="0.2">
      <c r="A103" s="26" t="s">
        <v>60</v>
      </c>
      <c r="B103" s="26" t="s">
        <v>198</v>
      </c>
      <c r="C103" s="26"/>
      <c r="D103" s="33">
        <v>42</v>
      </c>
      <c r="E103" s="33">
        <v>3678</v>
      </c>
      <c r="F103" s="33">
        <v>3720</v>
      </c>
      <c r="G103" s="25">
        <v>98.870967741935502</v>
      </c>
      <c r="H103" s="26"/>
      <c r="I103" s="33">
        <v>2</v>
      </c>
      <c r="J103" s="33">
        <v>3180</v>
      </c>
      <c r="K103" s="33">
        <v>3182</v>
      </c>
      <c r="L103" s="25">
        <v>99.937146448774399</v>
      </c>
    </row>
    <row r="104" spans="1:12" s="8" customFormat="1" ht="15.75" customHeight="1" x14ac:dyDescent="0.2">
      <c r="A104" s="26" t="s">
        <v>60</v>
      </c>
      <c r="B104" s="26" t="s">
        <v>199</v>
      </c>
      <c r="C104" s="26"/>
      <c r="D104" s="33">
        <v>52</v>
      </c>
      <c r="E104" s="33">
        <v>3567</v>
      </c>
      <c r="F104" s="33">
        <v>3619</v>
      </c>
      <c r="G104" s="25">
        <v>98.5631389886709</v>
      </c>
      <c r="H104" s="26"/>
      <c r="I104" s="33">
        <v>30</v>
      </c>
      <c r="J104" s="33">
        <v>2966</v>
      </c>
      <c r="K104" s="33">
        <v>2996</v>
      </c>
      <c r="L104" s="25">
        <v>98.9986648865154</v>
      </c>
    </row>
    <row r="105" spans="1:12" s="8" customFormat="1" ht="15.75" customHeight="1" x14ac:dyDescent="0.2">
      <c r="A105" s="26" t="s">
        <v>62</v>
      </c>
      <c r="B105" s="26" t="s">
        <v>7</v>
      </c>
      <c r="C105" s="26"/>
      <c r="D105" s="33">
        <v>974</v>
      </c>
      <c r="E105" s="33">
        <v>2976</v>
      </c>
      <c r="F105" s="33">
        <v>3950</v>
      </c>
      <c r="G105" s="27">
        <v>75.341772151898695</v>
      </c>
      <c r="H105" s="26"/>
      <c r="I105" s="33">
        <v>768</v>
      </c>
      <c r="J105" s="33">
        <v>3043</v>
      </c>
      <c r="K105" s="33">
        <v>3811</v>
      </c>
      <c r="L105" s="25">
        <v>79.847808974022598</v>
      </c>
    </row>
    <row r="106" spans="1:12" s="8" customFormat="1" ht="15.75" customHeight="1" x14ac:dyDescent="0.2">
      <c r="A106" s="26" t="s">
        <v>62</v>
      </c>
      <c r="B106" s="26" t="s">
        <v>195</v>
      </c>
      <c r="C106" s="26"/>
      <c r="D106" s="33">
        <v>65</v>
      </c>
      <c r="E106" s="33">
        <v>2887</v>
      </c>
      <c r="F106" s="33">
        <v>2952</v>
      </c>
      <c r="G106" s="25">
        <v>97.7981029810298</v>
      </c>
      <c r="H106" s="26"/>
      <c r="I106" s="33">
        <v>3</v>
      </c>
      <c r="J106" s="33">
        <v>2731</v>
      </c>
      <c r="K106" s="33">
        <v>2734</v>
      </c>
      <c r="L106" s="25">
        <v>99.890270665691304</v>
      </c>
    </row>
    <row r="107" spans="1:12" s="8" customFormat="1" ht="15.75" customHeight="1" x14ac:dyDescent="0.2">
      <c r="A107" s="26" t="s">
        <v>62</v>
      </c>
      <c r="B107" s="26" t="s">
        <v>63</v>
      </c>
      <c r="C107" s="26"/>
      <c r="D107" s="33">
        <v>193</v>
      </c>
      <c r="E107" s="33">
        <v>2519</v>
      </c>
      <c r="F107" s="33">
        <v>2712</v>
      </c>
      <c r="G107" s="25">
        <v>92.883480825958699</v>
      </c>
      <c r="H107" s="26"/>
      <c r="I107" s="33">
        <v>81</v>
      </c>
      <c r="J107" s="33">
        <v>2337</v>
      </c>
      <c r="K107" s="33">
        <v>2418</v>
      </c>
      <c r="L107" s="25">
        <v>96.650124069478906</v>
      </c>
    </row>
    <row r="108" spans="1:12" s="8" customFormat="1" ht="15.75" customHeight="1" x14ac:dyDescent="0.2">
      <c r="A108" s="26" t="s">
        <v>62</v>
      </c>
      <c r="B108" s="26" t="s">
        <v>226</v>
      </c>
      <c r="C108" s="26"/>
      <c r="D108" s="33">
        <v>134</v>
      </c>
      <c r="E108" s="33">
        <v>1776</v>
      </c>
      <c r="F108" s="33">
        <v>1910</v>
      </c>
      <c r="G108" s="25">
        <v>92.984293193717306</v>
      </c>
      <c r="H108" s="26"/>
      <c r="I108" s="33">
        <v>1</v>
      </c>
      <c r="J108" s="33">
        <v>2010</v>
      </c>
      <c r="K108" s="33">
        <v>2011</v>
      </c>
      <c r="L108" s="25">
        <v>99.950273495773203</v>
      </c>
    </row>
    <row r="109" spans="1:12" s="8" customFormat="1" ht="15.75" customHeight="1" x14ac:dyDescent="0.2">
      <c r="A109" s="26" t="s">
        <v>62</v>
      </c>
      <c r="B109" s="26" t="s">
        <v>209</v>
      </c>
      <c r="C109" s="26"/>
      <c r="D109" s="33">
        <v>80</v>
      </c>
      <c r="E109" s="33">
        <v>2153</v>
      </c>
      <c r="F109" s="33">
        <v>2233</v>
      </c>
      <c r="G109" s="25">
        <v>96.417375727720597</v>
      </c>
      <c r="H109" s="26"/>
      <c r="I109" s="33">
        <v>5</v>
      </c>
      <c r="J109" s="33">
        <v>2329</v>
      </c>
      <c r="K109" s="33">
        <v>2334</v>
      </c>
      <c r="L109" s="25">
        <v>99.785775492716397</v>
      </c>
    </row>
    <row r="110" spans="1:12" s="8" customFormat="1" ht="15.75" customHeight="1" x14ac:dyDescent="0.2">
      <c r="A110" s="26" t="s">
        <v>64</v>
      </c>
      <c r="B110" s="26" t="s">
        <v>28</v>
      </c>
      <c r="C110" s="26"/>
      <c r="D110" s="33">
        <v>358</v>
      </c>
      <c r="E110" s="33">
        <v>2464</v>
      </c>
      <c r="F110" s="33">
        <v>2822</v>
      </c>
      <c r="G110" s="25">
        <v>87.313961729270005</v>
      </c>
      <c r="H110" s="26"/>
      <c r="I110" s="33">
        <v>166</v>
      </c>
      <c r="J110" s="33">
        <v>2827</v>
      </c>
      <c r="K110" s="33">
        <v>2993</v>
      </c>
      <c r="L110" s="25">
        <v>94.453725359171401</v>
      </c>
    </row>
    <row r="111" spans="1:12" s="8" customFormat="1" ht="15.75" customHeight="1" x14ac:dyDescent="0.2">
      <c r="A111" s="26" t="s">
        <v>64</v>
      </c>
      <c r="B111" s="26" t="s">
        <v>14</v>
      </c>
      <c r="C111" s="26"/>
      <c r="D111" s="33">
        <v>337</v>
      </c>
      <c r="E111" s="33">
        <v>3652</v>
      </c>
      <c r="F111" s="33">
        <v>3989</v>
      </c>
      <c r="G111" s="25">
        <v>91.551767360240703</v>
      </c>
      <c r="H111" s="26"/>
      <c r="I111" s="33">
        <v>168</v>
      </c>
      <c r="J111" s="33">
        <v>3346</v>
      </c>
      <c r="K111" s="33">
        <v>3514</v>
      </c>
      <c r="L111" s="25">
        <v>95.2191235059761</v>
      </c>
    </row>
    <row r="112" spans="1:12" s="8" customFormat="1" ht="15.75" customHeight="1" x14ac:dyDescent="0.2">
      <c r="A112" s="29" t="s">
        <v>64</v>
      </c>
      <c r="B112" s="29" t="s">
        <v>30</v>
      </c>
      <c r="C112" s="29"/>
      <c r="D112" s="35">
        <v>371</v>
      </c>
      <c r="E112" s="35">
        <v>1416</v>
      </c>
      <c r="F112" s="35">
        <v>1787</v>
      </c>
      <c r="G112" s="30">
        <v>79.2389479574706</v>
      </c>
      <c r="H112" s="29"/>
      <c r="I112" s="35">
        <v>0</v>
      </c>
      <c r="J112" s="35">
        <v>1675</v>
      </c>
      <c r="K112" s="35">
        <v>1675</v>
      </c>
      <c r="L112" s="30">
        <v>100</v>
      </c>
    </row>
    <row r="113" spans="1:12" s="8" customFormat="1" ht="15.75" customHeight="1" x14ac:dyDescent="0.2">
      <c r="A113" s="26" t="s">
        <v>64</v>
      </c>
      <c r="B113" s="26" t="s">
        <v>246</v>
      </c>
      <c r="C113" s="26"/>
      <c r="D113" s="33">
        <v>373</v>
      </c>
      <c r="E113" s="33">
        <v>2367</v>
      </c>
      <c r="F113" s="33">
        <v>2740</v>
      </c>
      <c r="G113" s="25">
        <v>86.386861313868593</v>
      </c>
      <c r="H113" s="26"/>
      <c r="I113" s="33">
        <v>0</v>
      </c>
      <c r="J113" s="33">
        <v>2845</v>
      </c>
      <c r="K113" s="33">
        <v>2845</v>
      </c>
      <c r="L113" s="25">
        <v>100</v>
      </c>
    </row>
    <row r="114" spans="1:12" s="8" customFormat="1" ht="15.75" customHeight="1" x14ac:dyDescent="0.2">
      <c r="A114" s="26" t="s">
        <v>64</v>
      </c>
      <c r="B114" s="26" t="s">
        <v>232</v>
      </c>
      <c r="C114" s="26"/>
      <c r="D114" s="33">
        <v>605</v>
      </c>
      <c r="E114" s="33">
        <v>4705</v>
      </c>
      <c r="F114" s="33">
        <v>5310</v>
      </c>
      <c r="G114" s="25">
        <v>88.6064030131827</v>
      </c>
      <c r="H114" s="26"/>
      <c r="I114" s="33">
        <v>0</v>
      </c>
      <c r="J114" s="33">
        <v>7657</v>
      </c>
      <c r="K114" s="33">
        <v>7657</v>
      </c>
      <c r="L114" s="25">
        <v>100</v>
      </c>
    </row>
    <row r="115" spans="1:12" s="8" customFormat="1" ht="15.75" customHeight="1" x14ac:dyDescent="0.2">
      <c r="A115" s="26" t="s">
        <v>64</v>
      </c>
      <c r="B115" s="26" t="s">
        <v>188</v>
      </c>
      <c r="C115" s="26"/>
      <c r="D115" s="33">
        <v>0</v>
      </c>
      <c r="E115" s="33">
        <v>1287</v>
      </c>
      <c r="F115" s="33">
        <v>1287</v>
      </c>
      <c r="G115" s="25">
        <v>100</v>
      </c>
      <c r="H115" s="26"/>
      <c r="I115" s="33">
        <v>0</v>
      </c>
      <c r="J115" s="33">
        <v>1246</v>
      </c>
      <c r="K115" s="33">
        <v>1246</v>
      </c>
      <c r="L115" s="25">
        <v>100</v>
      </c>
    </row>
    <row r="116" spans="1:12" s="8" customFormat="1" ht="15.75" customHeight="1" x14ac:dyDescent="0.2">
      <c r="A116" s="26" t="s">
        <v>64</v>
      </c>
      <c r="B116" s="26" t="s">
        <v>65</v>
      </c>
      <c r="C116" s="26"/>
      <c r="D116" s="33">
        <v>254</v>
      </c>
      <c r="E116" s="33">
        <v>4352</v>
      </c>
      <c r="F116" s="33">
        <v>4606</v>
      </c>
      <c r="G116" s="25">
        <v>94.485453755970497</v>
      </c>
      <c r="H116" s="26"/>
      <c r="I116" s="33">
        <v>128</v>
      </c>
      <c r="J116" s="33">
        <v>4945</v>
      </c>
      <c r="K116" s="33">
        <v>5073</v>
      </c>
      <c r="L116" s="25">
        <v>97.476838162822801</v>
      </c>
    </row>
    <row r="117" spans="1:12" s="8" customFormat="1" ht="15.75" customHeight="1" x14ac:dyDescent="0.2">
      <c r="A117" s="26" t="s">
        <v>64</v>
      </c>
      <c r="B117" s="26" t="s">
        <v>236</v>
      </c>
      <c r="C117" s="26"/>
      <c r="D117" s="33">
        <v>93</v>
      </c>
      <c r="E117" s="33">
        <v>1759</v>
      </c>
      <c r="F117" s="33">
        <v>1852</v>
      </c>
      <c r="G117" s="25">
        <v>94.978401727861794</v>
      </c>
      <c r="H117" s="26"/>
      <c r="I117" s="33">
        <v>6</v>
      </c>
      <c r="J117" s="33">
        <v>1188</v>
      </c>
      <c r="K117" s="33">
        <v>1194</v>
      </c>
      <c r="L117" s="25">
        <v>99.497487437185896</v>
      </c>
    </row>
    <row r="118" spans="1:12" s="8" customFormat="1" ht="15.75" customHeight="1" x14ac:dyDescent="0.2">
      <c r="A118" s="26" t="s">
        <v>64</v>
      </c>
      <c r="B118" s="26" t="s">
        <v>66</v>
      </c>
      <c r="C118" s="26"/>
      <c r="D118" s="33">
        <v>5337</v>
      </c>
      <c r="E118" s="33">
        <v>5048</v>
      </c>
      <c r="F118" s="33">
        <v>10385</v>
      </c>
      <c r="G118" s="25">
        <v>48.608570052960999</v>
      </c>
      <c r="H118" s="26"/>
      <c r="I118" s="33">
        <v>4614</v>
      </c>
      <c r="J118" s="33">
        <v>5551</v>
      </c>
      <c r="K118" s="33">
        <v>10165</v>
      </c>
      <c r="L118" s="25">
        <v>54.608952287260202</v>
      </c>
    </row>
    <row r="119" spans="1:12" s="8" customFormat="1" ht="15.75" customHeight="1" x14ac:dyDescent="0.2">
      <c r="A119" s="26" t="s">
        <v>67</v>
      </c>
      <c r="B119" s="26" t="s">
        <v>217</v>
      </c>
      <c r="C119" s="26"/>
      <c r="D119" s="33">
        <v>0</v>
      </c>
      <c r="E119" s="33">
        <v>6584</v>
      </c>
      <c r="F119" s="33">
        <v>6584</v>
      </c>
      <c r="G119" s="25">
        <v>100</v>
      </c>
      <c r="H119" s="26"/>
      <c r="I119" s="33">
        <v>0</v>
      </c>
      <c r="J119" s="33">
        <v>4730</v>
      </c>
      <c r="K119" s="33">
        <v>4730</v>
      </c>
      <c r="L119" s="25">
        <v>100</v>
      </c>
    </row>
    <row r="120" spans="1:12" s="8" customFormat="1" ht="15.75" customHeight="1" x14ac:dyDescent="0.2">
      <c r="A120" s="26" t="s">
        <v>67</v>
      </c>
      <c r="B120" s="26" t="s">
        <v>250</v>
      </c>
      <c r="C120" s="26"/>
      <c r="D120" s="33">
        <v>34</v>
      </c>
      <c r="E120" s="33">
        <v>4893</v>
      </c>
      <c r="F120" s="33">
        <v>4927</v>
      </c>
      <c r="G120" s="25">
        <v>99.309924903592403</v>
      </c>
      <c r="H120" s="26"/>
      <c r="I120" s="33">
        <v>3</v>
      </c>
      <c r="J120" s="33">
        <v>3418</v>
      </c>
      <c r="K120" s="33">
        <v>3421</v>
      </c>
      <c r="L120" s="25">
        <v>99.912306343174507</v>
      </c>
    </row>
    <row r="121" spans="1:12" s="8" customFormat="1" ht="15.75" customHeight="1" x14ac:dyDescent="0.2">
      <c r="A121" s="26" t="s">
        <v>67</v>
      </c>
      <c r="B121" s="26" t="s">
        <v>184</v>
      </c>
      <c r="C121" s="26"/>
      <c r="D121" s="33">
        <v>0</v>
      </c>
      <c r="E121" s="33">
        <v>18140</v>
      </c>
      <c r="F121" s="33">
        <v>18140</v>
      </c>
      <c r="G121" s="25">
        <v>100</v>
      </c>
      <c r="H121" s="26"/>
      <c r="I121" s="33">
        <v>0</v>
      </c>
      <c r="J121" s="33">
        <v>20962</v>
      </c>
      <c r="K121" s="33">
        <v>20962</v>
      </c>
      <c r="L121" s="25">
        <v>100</v>
      </c>
    </row>
    <row r="122" spans="1:12" s="8" customFormat="1" ht="15.75" customHeight="1" x14ac:dyDescent="0.2">
      <c r="A122" s="26" t="s">
        <v>67</v>
      </c>
      <c r="B122" s="26" t="s">
        <v>218</v>
      </c>
      <c r="C122" s="26"/>
      <c r="D122" s="33">
        <v>0</v>
      </c>
      <c r="E122" s="33">
        <v>2579</v>
      </c>
      <c r="F122" s="33">
        <v>2579</v>
      </c>
      <c r="G122" s="25">
        <v>100</v>
      </c>
      <c r="H122" s="26"/>
      <c r="I122" s="33">
        <v>0</v>
      </c>
      <c r="J122" s="33">
        <v>3023</v>
      </c>
      <c r="K122" s="33">
        <v>3023</v>
      </c>
      <c r="L122" s="25">
        <v>100</v>
      </c>
    </row>
    <row r="123" spans="1:12" s="8" customFormat="1" ht="15.75" customHeight="1" x14ac:dyDescent="0.2">
      <c r="A123" s="26" t="s">
        <v>68</v>
      </c>
      <c r="B123" s="26" t="s">
        <v>1</v>
      </c>
      <c r="C123" s="26"/>
      <c r="D123" s="33">
        <v>3823</v>
      </c>
      <c r="E123" s="33">
        <v>6862</v>
      </c>
      <c r="F123" s="33">
        <v>10685</v>
      </c>
      <c r="G123" s="25">
        <v>64.220870379036</v>
      </c>
      <c r="H123" s="26"/>
      <c r="I123" s="33">
        <v>2669</v>
      </c>
      <c r="J123" s="33">
        <v>11360</v>
      </c>
      <c r="K123" s="33">
        <v>14029</v>
      </c>
      <c r="L123" s="25">
        <v>80.9751229595837</v>
      </c>
    </row>
    <row r="124" spans="1:12" s="8" customFormat="1" ht="15.75" customHeight="1" x14ac:dyDescent="0.2">
      <c r="A124" s="26" t="s">
        <v>69</v>
      </c>
      <c r="B124" s="26" t="s">
        <v>1</v>
      </c>
      <c r="C124" s="26"/>
      <c r="D124" s="33">
        <v>594</v>
      </c>
      <c r="E124" s="33">
        <v>3342</v>
      </c>
      <c r="F124" s="33">
        <v>3936</v>
      </c>
      <c r="G124" s="25">
        <v>84.908536585365894</v>
      </c>
      <c r="H124" s="26"/>
      <c r="I124" s="33">
        <v>359</v>
      </c>
      <c r="J124" s="33">
        <v>3854</v>
      </c>
      <c r="K124" s="33">
        <v>4213</v>
      </c>
      <c r="L124" s="25">
        <v>91.478756230714495</v>
      </c>
    </row>
    <row r="125" spans="1:12" s="8" customFormat="1" ht="15.75" customHeight="1" x14ac:dyDescent="0.2">
      <c r="A125" s="26" t="s">
        <v>72</v>
      </c>
      <c r="B125" s="26" t="s">
        <v>7</v>
      </c>
      <c r="C125" s="26"/>
      <c r="D125" s="33">
        <v>2322</v>
      </c>
      <c r="E125" s="33">
        <v>2904</v>
      </c>
      <c r="F125" s="33">
        <v>5226</v>
      </c>
      <c r="G125" s="25">
        <v>55.568312284730197</v>
      </c>
      <c r="H125" s="26"/>
      <c r="I125" s="33">
        <v>1038</v>
      </c>
      <c r="J125" s="33">
        <v>4109</v>
      </c>
      <c r="K125" s="33">
        <v>5147</v>
      </c>
      <c r="L125" s="25">
        <v>79.832912376141394</v>
      </c>
    </row>
    <row r="126" spans="1:12" s="8" customFormat="1" ht="15.75" customHeight="1" x14ac:dyDescent="0.2">
      <c r="A126" s="26" t="s">
        <v>72</v>
      </c>
      <c r="B126" s="26" t="s">
        <v>6</v>
      </c>
      <c r="C126" s="26"/>
      <c r="D126" s="33">
        <v>540</v>
      </c>
      <c r="E126" s="33">
        <v>1951</v>
      </c>
      <c r="F126" s="33">
        <v>2491</v>
      </c>
      <c r="G126" s="25">
        <v>78.321959052589307</v>
      </c>
      <c r="H126" s="26"/>
      <c r="I126" s="33">
        <v>259</v>
      </c>
      <c r="J126" s="33">
        <v>2294</v>
      </c>
      <c r="K126" s="33">
        <v>2553</v>
      </c>
      <c r="L126" s="25">
        <v>89.855072463768096</v>
      </c>
    </row>
    <row r="127" spans="1:12" s="8" customFormat="1" ht="15.75" customHeight="1" x14ac:dyDescent="0.2">
      <c r="A127" s="26" t="s">
        <v>72</v>
      </c>
      <c r="B127" s="26" t="s">
        <v>227</v>
      </c>
      <c r="C127" s="26"/>
      <c r="D127" s="33">
        <v>549</v>
      </c>
      <c r="E127" s="33">
        <v>1423</v>
      </c>
      <c r="F127" s="33">
        <v>1972</v>
      </c>
      <c r="G127" s="25">
        <v>72.160243407707895</v>
      </c>
      <c r="H127" s="26"/>
      <c r="I127" s="33">
        <v>290</v>
      </c>
      <c r="J127" s="33">
        <v>1653</v>
      </c>
      <c r="K127" s="33">
        <v>1943</v>
      </c>
      <c r="L127" s="25">
        <v>85.074626865671604</v>
      </c>
    </row>
    <row r="128" spans="1:12" s="8" customFormat="1" ht="15.75" customHeight="1" x14ac:dyDescent="0.2">
      <c r="A128" s="26" t="s">
        <v>72</v>
      </c>
      <c r="B128" s="26" t="s">
        <v>29</v>
      </c>
      <c r="C128" s="26"/>
      <c r="D128" s="33">
        <v>4538</v>
      </c>
      <c r="E128" s="33">
        <v>3657</v>
      </c>
      <c r="F128" s="33">
        <v>8195</v>
      </c>
      <c r="G128" s="25">
        <v>44.624771201952399</v>
      </c>
      <c r="H128" s="26"/>
      <c r="I128" s="33">
        <v>3298</v>
      </c>
      <c r="J128" s="33">
        <v>4528</v>
      </c>
      <c r="K128" s="33">
        <v>7826</v>
      </c>
      <c r="L128" s="25">
        <v>57.858420649118301</v>
      </c>
    </row>
    <row r="129" spans="1:12" s="8" customFormat="1" ht="15.75" customHeight="1" x14ac:dyDescent="0.2">
      <c r="A129" s="26" t="s">
        <v>72</v>
      </c>
      <c r="B129" s="26" t="s">
        <v>14</v>
      </c>
      <c r="C129" s="26"/>
      <c r="D129" s="33">
        <v>2828</v>
      </c>
      <c r="E129" s="33">
        <v>3670</v>
      </c>
      <c r="F129" s="33">
        <v>6498</v>
      </c>
      <c r="G129" s="25">
        <v>56.478916589719901</v>
      </c>
      <c r="H129" s="26"/>
      <c r="I129" s="33">
        <v>954</v>
      </c>
      <c r="J129" s="33">
        <v>4435</v>
      </c>
      <c r="K129" s="33">
        <v>5389</v>
      </c>
      <c r="L129" s="25">
        <v>82.297272221191307</v>
      </c>
    </row>
    <row r="130" spans="1:12" s="8" customFormat="1" ht="15.75" customHeight="1" x14ac:dyDescent="0.2">
      <c r="A130" s="26" t="s">
        <v>72</v>
      </c>
      <c r="B130" s="26" t="s">
        <v>9</v>
      </c>
      <c r="C130" s="26"/>
      <c r="D130" s="33">
        <v>2140</v>
      </c>
      <c r="E130" s="33">
        <v>2888</v>
      </c>
      <c r="F130" s="33">
        <v>5028</v>
      </c>
      <c r="G130" s="25">
        <v>57.438345266507604</v>
      </c>
      <c r="H130" s="26"/>
      <c r="I130" s="33">
        <v>972</v>
      </c>
      <c r="J130" s="33">
        <v>3579</v>
      </c>
      <c r="K130" s="33">
        <v>4551</v>
      </c>
      <c r="L130" s="25">
        <v>78.642056690837194</v>
      </c>
    </row>
    <row r="131" spans="1:12" s="8" customFormat="1" ht="15.75" customHeight="1" x14ac:dyDescent="0.2">
      <c r="A131" s="26" t="s">
        <v>72</v>
      </c>
      <c r="B131" s="26" t="s">
        <v>8</v>
      </c>
      <c r="C131" s="26"/>
      <c r="D131" s="33">
        <v>394</v>
      </c>
      <c r="E131" s="33">
        <v>1718</v>
      </c>
      <c r="F131" s="33">
        <v>2112</v>
      </c>
      <c r="G131" s="25">
        <v>81.344696969696997</v>
      </c>
      <c r="H131" s="26"/>
      <c r="I131" s="33">
        <v>210</v>
      </c>
      <c r="J131" s="33">
        <v>2358</v>
      </c>
      <c r="K131" s="33">
        <v>2568</v>
      </c>
      <c r="L131" s="25">
        <v>91.822429906542098</v>
      </c>
    </row>
    <row r="132" spans="1:12" s="8" customFormat="1" ht="15.75" customHeight="1" x14ac:dyDescent="0.2">
      <c r="A132" s="26" t="s">
        <v>72</v>
      </c>
      <c r="B132" s="26" t="s">
        <v>228</v>
      </c>
      <c r="C132" s="26"/>
      <c r="D132" s="33">
        <v>970</v>
      </c>
      <c r="E132" s="33">
        <v>3349</v>
      </c>
      <c r="F132" s="33">
        <v>4319</v>
      </c>
      <c r="G132" s="25">
        <v>77.541097476267694</v>
      </c>
      <c r="H132" s="26"/>
      <c r="I132" s="33">
        <v>58</v>
      </c>
      <c r="J132" s="33">
        <v>2898</v>
      </c>
      <c r="K132" s="33">
        <v>2956</v>
      </c>
      <c r="L132" s="25">
        <v>98.037889039242202</v>
      </c>
    </row>
    <row r="133" spans="1:12" s="8" customFormat="1" ht="15.75" customHeight="1" x14ac:dyDescent="0.2">
      <c r="A133" s="26" t="s">
        <v>72</v>
      </c>
      <c r="B133" s="26" t="s">
        <v>31</v>
      </c>
      <c r="C133" s="26"/>
      <c r="D133" s="33">
        <v>3140</v>
      </c>
      <c r="E133" s="33">
        <v>5210</v>
      </c>
      <c r="F133" s="33">
        <v>8350</v>
      </c>
      <c r="G133" s="25">
        <v>62.395209580838298</v>
      </c>
      <c r="H133" s="26"/>
      <c r="I133" s="33">
        <v>1967</v>
      </c>
      <c r="J133" s="33">
        <v>6299</v>
      </c>
      <c r="K133" s="33">
        <v>8266</v>
      </c>
      <c r="L133" s="25">
        <v>76.203726106944103</v>
      </c>
    </row>
    <row r="134" spans="1:12" s="8" customFormat="1" ht="15.75" customHeight="1" x14ac:dyDescent="0.2">
      <c r="A134" s="26" t="s">
        <v>72</v>
      </c>
      <c r="B134" s="26" t="s">
        <v>15</v>
      </c>
      <c r="C134" s="26"/>
      <c r="D134" s="33">
        <v>806</v>
      </c>
      <c r="E134" s="33">
        <v>3491</v>
      </c>
      <c r="F134" s="33">
        <v>4297</v>
      </c>
      <c r="G134" s="25">
        <v>81.242727484291393</v>
      </c>
      <c r="H134" s="26"/>
      <c r="I134" s="33">
        <v>459</v>
      </c>
      <c r="J134" s="33">
        <v>4607</v>
      </c>
      <c r="K134" s="33">
        <v>5066</v>
      </c>
      <c r="L134" s="25">
        <v>90.939597315436203</v>
      </c>
    </row>
    <row r="135" spans="1:12" s="8" customFormat="1" ht="15.75" customHeight="1" x14ac:dyDescent="0.2">
      <c r="A135" s="26" t="s">
        <v>72</v>
      </c>
      <c r="B135" s="26" t="s">
        <v>10</v>
      </c>
      <c r="C135" s="26"/>
      <c r="D135" s="33">
        <v>2201</v>
      </c>
      <c r="E135" s="33">
        <v>2968</v>
      </c>
      <c r="F135" s="33">
        <v>5169</v>
      </c>
      <c r="G135" s="25">
        <v>57.419230025149901</v>
      </c>
      <c r="H135" s="26"/>
      <c r="I135" s="33">
        <v>1274</v>
      </c>
      <c r="J135" s="33">
        <v>3512</v>
      </c>
      <c r="K135" s="33">
        <v>4786</v>
      </c>
      <c r="L135" s="25">
        <v>73.380693689929004</v>
      </c>
    </row>
    <row r="136" spans="1:12" s="8" customFormat="1" ht="15.75" customHeight="1" x14ac:dyDescent="0.2">
      <c r="A136" s="26" t="s">
        <v>72</v>
      </c>
      <c r="B136" s="26" t="s">
        <v>230</v>
      </c>
      <c r="C136" s="26"/>
      <c r="D136" s="33">
        <v>0</v>
      </c>
      <c r="E136" s="33">
        <v>3454</v>
      </c>
      <c r="F136" s="33">
        <v>3454</v>
      </c>
      <c r="G136" s="25">
        <v>100</v>
      </c>
      <c r="H136" s="26"/>
      <c r="I136" s="33">
        <v>0</v>
      </c>
      <c r="J136" s="33">
        <v>3411</v>
      </c>
      <c r="K136" s="33">
        <v>3411</v>
      </c>
      <c r="L136" s="25">
        <v>100</v>
      </c>
    </row>
    <row r="137" spans="1:12" s="8" customFormat="1" ht="15.75" customHeight="1" x14ac:dyDescent="0.2">
      <c r="A137" s="26" t="s">
        <v>72</v>
      </c>
      <c r="B137" s="26" t="s">
        <v>16</v>
      </c>
      <c r="C137" s="26"/>
      <c r="D137" s="33">
        <v>566</v>
      </c>
      <c r="E137" s="33">
        <v>2537</v>
      </c>
      <c r="F137" s="33">
        <v>3103</v>
      </c>
      <c r="G137" s="25">
        <v>81.759587495971601</v>
      </c>
      <c r="H137" s="26"/>
      <c r="I137" s="33">
        <v>403</v>
      </c>
      <c r="J137" s="33">
        <v>2574</v>
      </c>
      <c r="K137" s="33">
        <v>2977</v>
      </c>
      <c r="L137" s="25">
        <v>86.462882096069904</v>
      </c>
    </row>
    <row r="138" spans="1:12" s="8" customFormat="1" ht="15.75" customHeight="1" x14ac:dyDescent="0.2">
      <c r="A138" s="26" t="s">
        <v>72</v>
      </c>
      <c r="B138" s="26" t="s">
        <v>73</v>
      </c>
      <c r="C138" s="26"/>
      <c r="D138" s="33">
        <v>409</v>
      </c>
      <c r="E138" s="33">
        <v>4171</v>
      </c>
      <c r="F138" s="33">
        <v>4580</v>
      </c>
      <c r="G138" s="25">
        <v>91.0698689956332</v>
      </c>
      <c r="H138" s="26"/>
      <c r="I138" s="33">
        <v>143</v>
      </c>
      <c r="J138" s="33">
        <v>4218</v>
      </c>
      <c r="K138" s="33">
        <v>4361</v>
      </c>
      <c r="L138" s="25">
        <v>96.720935565237298</v>
      </c>
    </row>
    <row r="139" spans="1:12" s="8" customFormat="1" ht="15.75" customHeight="1" x14ac:dyDescent="0.2">
      <c r="A139" s="26" t="s">
        <v>72</v>
      </c>
      <c r="B139" s="26" t="s">
        <v>233</v>
      </c>
      <c r="C139" s="26"/>
      <c r="D139" s="33"/>
      <c r="E139" s="33"/>
      <c r="F139" s="33"/>
      <c r="G139" s="28"/>
      <c r="H139" s="26"/>
      <c r="I139" s="33">
        <v>0</v>
      </c>
      <c r="J139" s="33">
        <v>1890</v>
      </c>
      <c r="K139" s="33">
        <v>1890</v>
      </c>
      <c r="L139" s="25">
        <v>100</v>
      </c>
    </row>
    <row r="140" spans="1:12" s="8" customFormat="1" ht="15.75" customHeight="1" x14ac:dyDescent="0.2">
      <c r="A140" s="26" t="s">
        <v>74</v>
      </c>
      <c r="B140" s="26" t="s">
        <v>7</v>
      </c>
      <c r="C140" s="26"/>
      <c r="D140" s="33">
        <v>2378</v>
      </c>
      <c r="E140" s="33">
        <v>2442</v>
      </c>
      <c r="F140" s="33">
        <v>4820</v>
      </c>
      <c r="G140" s="25">
        <v>50.6639004149378</v>
      </c>
      <c r="H140" s="26"/>
      <c r="I140" s="33">
        <v>1585</v>
      </c>
      <c r="J140" s="33">
        <v>2662</v>
      </c>
      <c r="K140" s="33">
        <v>4247</v>
      </c>
      <c r="L140" s="25">
        <v>62.679538497763097</v>
      </c>
    </row>
    <row r="141" spans="1:12" s="8" customFormat="1" ht="15.75" customHeight="1" x14ac:dyDescent="0.2">
      <c r="A141" s="26" t="s">
        <v>74</v>
      </c>
      <c r="B141" s="26" t="s">
        <v>9</v>
      </c>
      <c r="C141" s="26"/>
      <c r="D141" s="33">
        <v>3335</v>
      </c>
      <c r="E141" s="33">
        <v>3212</v>
      </c>
      <c r="F141" s="33">
        <v>6547</v>
      </c>
      <c r="G141" s="25">
        <v>49.060638460363499</v>
      </c>
      <c r="H141" s="26"/>
      <c r="I141" s="33">
        <v>2026</v>
      </c>
      <c r="J141" s="33">
        <v>4755</v>
      </c>
      <c r="K141" s="33">
        <v>6781</v>
      </c>
      <c r="L141" s="25">
        <v>70.122400825836905</v>
      </c>
    </row>
    <row r="142" spans="1:12" s="8" customFormat="1" ht="15.75" customHeight="1" x14ac:dyDescent="0.2">
      <c r="A142" s="26" t="s">
        <v>74</v>
      </c>
      <c r="B142" s="26" t="s">
        <v>40</v>
      </c>
      <c r="C142" s="26"/>
      <c r="D142" s="33">
        <v>808</v>
      </c>
      <c r="E142" s="33">
        <v>3552</v>
      </c>
      <c r="F142" s="33">
        <v>4360</v>
      </c>
      <c r="G142" s="25">
        <v>81.467889908256893</v>
      </c>
      <c r="H142" s="26"/>
      <c r="I142" s="33">
        <v>508</v>
      </c>
      <c r="J142" s="33">
        <v>3617</v>
      </c>
      <c r="K142" s="33">
        <v>4125</v>
      </c>
      <c r="L142" s="25">
        <v>87.684848484848501</v>
      </c>
    </row>
    <row r="143" spans="1:12" s="8" customFormat="1" ht="15.75" customHeight="1" x14ac:dyDescent="0.2">
      <c r="A143" s="26" t="s">
        <v>74</v>
      </c>
      <c r="B143" s="26" t="s">
        <v>26</v>
      </c>
      <c r="C143" s="26"/>
      <c r="D143" s="33">
        <v>687</v>
      </c>
      <c r="E143" s="33">
        <v>2216</v>
      </c>
      <c r="F143" s="33">
        <v>2903</v>
      </c>
      <c r="G143" s="25">
        <v>76.334826042025497</v>
      </c>
      <c r="H143" s="26"/>
      <c r="I143" s="33">
        <v>331</v>
      </c>
      <c r="J143" s="33">
        <v>2747</v>
      </c>
      <c r="K143" s="33">
        <v>3078</v>
      </c>
      <c r="L143" s="25">
        <v>89.246263807667304</v>
      </c>
    </row>
    <row r="144" spans="1:12" s="8" customFormat="1" ht="15.75" customHeight="1" x14ac:dyDescent="0.2">
      <c r="A144" s="26" t="s">
        <v>74</v>
      </c>
      <c r="B144" s="26" t="s">
        <v>75</v>
      </c>
      <c r="C144" s="26"/>
      <c r="D144" s="33">
        <v>196</v>
      </c>
      <c r="E144" s="33">
        <v>1005</v>
      </c>
      <c r="F144" s="33">
        <v>1201</v>
      </c>
      <c r="G144" s="25">
        <v>83.680266444629495</v>
      </c>
      <c r="H144" s="26"/>
      <c r="I144" s="33">
        <v>108</v>
      </c>
      <c r="J144" s="33">
        <v>988</v>
      </c>
      <c r="K144" s="33">
        <v>1096</v>
      </c>
      <c r="L144" s="25">
        <v>90.145985401459896</v>
      </c>
    </row>
    <row r="145" spans="1:12" s="8" customFormat="1" ht="15.75" customHeight="1" x14ac:dyDescent="0.2">
      <c r="A145" s="26" t="s">
        <v>76</v>
      </c>
      <c r="B145" s="26" t="s">
        <v>1</v>
      </c>
      <c r="C145" s="26"/>
      <c r="D145" s="33">
        <v>828</v>
      </c>
      <c r="E145" s="33">
        <v>2580</v>
      </c>
      <c r="F145" s="33">
        <v>3408</v>
      </c>
      <c r="G145" s="25">
        <v>75.704225352112701</v>
      </c>
      <c r="H145" s="26"/>
      <c r="I145" s="33">
        <v>667</v>
      </c>
      <c r="J145" s="33">
        <v>2916</v>
      </c>
      <c r="K145" s="33">
        <v>3583</v>
      </c>
      <c r="L145" s="25">
        <v>81.384314819983302</v>
      </c>
    </row>
    <row r="146" spans="1:12" s="8" customFormat="1" ht="15.75" customHeight="1" x14ac:dyDescent="0.2">
      <c r="A146" s="26" t="s">
        <v>77</v>
      </c>
      <c r="B146" s="26" t="s">
        <v>1</v>
      </c>
      <c r="C146" s="26"/>
      <c r="D146" s="33">
        <v>2769</v>
      </c>
      <c r="E146" s="33">
        <v>4121</v>
      </c>
      <c r="F146" s="33">
        <v>6890</v>
      </c>
      <c r="G146" s="25">
        <v>59.811320754717002</v>
      </c>
      <c r="H146" s="26"/>
      <c r="I146" s="33">
        <v>2403</v>
      </c>
      <c r="J146" s="33">
        <v>4803</v>
      </c>
      <c r="K146" s="33">
        <v>7206</v>
      </c>
      <c r="L146" s="25">
        <v>66.652789342214803</v>
      </c>
    </row>
    <row r="147" spans="1:12" s="8" customFormat="1" ht="15.75" customHeight="1" x14ac:dyDescent="0.2">
      <c r="A147" s="26" t="s">
        <v>78</v>
      </c>
      <c r="B147" s="26" t="s">
        <v>7</v>
      </c>
      <c r="C147" s="26"/>
      <c r="D147" s="33">
        <v>2704</v>
      </c>
      <c r="E147" s="33">
        <v>3102</v>
      </c>
      <c r="F147" s="33">
        <v>5806</v>
      </c>
      <c r="G147" s="25">
        <v>53.427488804684799</v>
      </c>
      <c r="H147" s="26"/>
      <c r="I147" s="33">
        <v>1544</v>
      </c>
      <c r="J147" s="33">
        <v>2514</v>
      </c>
      <c r="K147" s="33">
        <v>4058</v>
      </c>
      <c r="L147" s="25">
        <v>61.951700344997498</v>
      </c>
    </row>
    <row r="148" spans="1:12" s="8" customFormat="1" ht="15.75" customHeight="1" x14ac:dyDescent="0.2">
      <c r="A148" s="26" t="s">
        <v>78</v>
      </c>
      <c r="B148" s="26" t="s">
        <v>6</v>
      </c>
      <c r="C148" s="26"/>
      <c r="D148" s="33">
        <v>774</v>
      </c>
      <c r="E148" s="33">
        <v>2027</v>
      </c>
      <c r="F148" s="33">
        <v>2801</v>
      </c>
      <c r="G148" s="25">
        <v>72.367011781506605</v>
      </c>
      <c r="H148" s="26"/>
      <c r="I148" s="33">
        <v>277</v>
      </c>
      <c r="J148" s="33">
        <v>2369</v>
      </c>
      <c r="K148" s="33">
        <v>2646</v>
      </c>
      <c r="L148" s="25">
        <v>89.531368102796705</v>
      </c>
    </row>
    <row r="149" spans="1:12" s="8" customFormat="1" ht="15.75" customHeight="1" x14ac:dyDescent="0.2">
      <c r="A149" s="26" t="s">
        <v>78</v>
      </c>
      <c r="B149" s="26" t="s">
        <v>79</v>
      </c>
      <c r="C149" s="26"/>
      <c r="D149" s="33">
        <v>3107</v>
      </c>
      <c r="E149" s="33">
        <v>8816</v>
      </c>
      <c r="F149" s="33">
        <v>11923</v>
      </c>
      <c r="G149" s="25">
        <v>73.941122200788399</v>
      </c>
      <c r="H149" s="26"/>
      <c r="I149" s="33">
        <v>2427</v>
      </c>
      <c r="J149" s="33">
        <v>9894</v>
      </c>
      <c r="K149" s="33">
        <v>12321</v>
      </c>
      <c r="L149" s="25">
        <v>80.301923545166801</v>
      </c>
    </row>
    <row r="150" spans="1:12" s="8" customFormat="1" ht="15.75" customHeight="1" x14ac:dyDescent="0.2">
      <c r="A150" s="26" t="s">
        <v>78</v>
      </c>
      <c r="B150" s="26" t="s">
        <v>9</v>
      </c>
      <c r="C150" s="26"/>
      <c r="D150" s="33">
        <v>3671</v>
      </c>
      <c r="E150" s="33">
        <v>2801</v>
      </c>
      <c r="F150" s="33">
        <v>6472</v>
      </c>
      <c r="G150" s="25">
        <v>43.278739184178001</v>
      </c>
      <c r="H150" s="26"/>
      <c r="I150" s="33">
        <v>2465</v>
      </c>
      <c r="J150" s="33">
        <v>2367</v>
      </c>
      <c r="K150" s="33">
        <v>4832</v>
      </c>
      <c r="L150" s="25">
        <v>48.985927152317899</v>
      </c>
    </row>
    <row r="151" spans="1:12" s="8" customFormat="1" ht="15.75" customHeight="1" x14ac:dyDescent="0.2">
      <c r="A151" s="26" t="s">
        <v>78</v>
      </c>
      <c r="B151" s="26" t="s">
        <v>8</v>
      </c>
      <c r="C151" s="26"/>
      <c r="D151" s="33">
        <v>1011</v>
      </c>
      <c r="E151" s="33">
        <v>4084</v>
      </c>
      <c r="F151" s="33">
        <v>5095</v>
      </c>
      <c r="G151" s="25">
        <v>80.157016683022604</v>
      </c>
      <c r="H151" s="26"/>
      <c r="I151" s="33">
        <v>600</v>
      </c>
      <c r="J151" s="33">
        <v>5467</v>
      </c>
      <c r="K151" s="33">
        <v>6067</v>
      </c>
      <c r="L151" s="25">
        <v>90.110433492665194</v>
      </c>
    </row>
    <row r="152" spans="1:12" s="8" customFormat="1" ht="15.75" customHeight="1" x14ac:dyDescent="0.2">
      <c r="A152" s="26" t="s">
        <v>78</v>
      </c>
      <c r="B152" s="26" t="s">
        <v>237</v>
      </c>
      <c r="C152" s="26"/>
      <c r="D152" s="33">
        <v>362</v>
      </c>
      <c r="E152" s="33">
        <v>3452</v>
      </c>
      <c r="F152" s="33">
        <v>3814</v>
      </c>
      <c r="G152" s="25">
        <v>90.508652333508095</v>
      </c>
      <c r="H152" s="26"/>
      <c r="I152" s="33">
        <v>0</v>
      </c>
      <c r="J152" s="33">
        <v>3713</v>
      </c>
      <c r="K152" s="33">
        <v>3713</v>
      </c>
      <c r="L152" s="25">
        <v>100</v>
      </c>
    </row>
    <row r="153" spans="1:12" s="8" customFormat="1" ht="15.75" customHeight="1" x14ac:dyDescent="0.2">
      <c r="A153" s="26" t="s">
        <v>78</v>
      </c>
      <c r="B153" s="26" t="s">
        <v>10</v>
      </c>
      <c r="C153" s="26"/>
      <c r="D153" s="33">
        <v>3785</v>
      </c>
      <c r="E153" s="33">
        <v>3422</v>
      </c>
      <c r="F153" s="33">
        <v>7207</v>
      </c>
      <c r="G153" s="25">
        <v>47.481615096433998</v>
      </c>
      <c r="H153" s="26"/>
      <c r="I153" s="33">
        <v>1366</v>
      </c>
      <c r="J153" s="33">
        <v>3109</v>
      </c>
      <c r="K153" s="33">
        <v>4475</v>
      </c>
      <c r="L153" s="25">
        <v>69.474860335195501</v>
      </c>
    </row>
    <row r="154" spans="1:12" s="8" customFormat="1" ht="15.75" customHeight="1" x14ac:dyDescent="0.2">
      <c r="A154" s="26" t="s">
        <v>78</v>
      </c>
      <c r="B154" s="26" t="s">
        <v>16</v>
      </c>
      <c r="C154" s="26"/>
      <c r="D154" s="33">
        <v>1543</v>
      </c>
      <c r="E154" s="33">
        <v>4772</v>
      </c>
      <c r="F154" s="33">
        <v>6315</v>
      </c>
      <c r="G154" s="25">
        <v>75.566112430720494</v>
      </c>
      <c r="H154" s="26"/>
      <c r="I154" s="33">
        <v>691</v>
      </c>
      <c r="J154" s="33">
        <v>3104</v>
      </c>
      <c r="K154" s="33">
        <v>3795</v>
      </c>
      <c r="L154" s="25">
        <v>81.791831357048693</v>
      </c>
    </row>
    <row r="155" spans="1:12" s="8" customFormat="1" ht="15.75" customHeight="1" x14ac:dyDescent="0.2">
      <c r="A155" s="26" t="s">
        <v>78</v>
      </c>
      <c r="B155" s="26" t="s">
        <v>63</v>
      </c>
      <c r="C155" s="26"/>
      <c r="D155" s="33">
        <v>1082</v>
      </c>
      <c r="E155" s="33">
        <v>2944</v>
      </c>
      <c r="F155" s="33">
        <v>4026</v>
      </c>
      <c r="G155" s="25">
        <v>73.124689518132101</v>
      </c>
      <c r="H155" s="26"/>
      <c r="I155" s="33">
        <v>1103</v>
      </c>
      <c r="J155" s="33">
        <v>4197</v>
      </c>
      <c r="K155" s="33">
        <v>5300</v>
      </c>
      <c r="L155" s="25">
        <v>79.188679245282998</v>
      </c>
    </row>
    <row r="156" spans="1:12" s="8" customFormat="1" ht="15.75" customHeight="1" x14ac:dyDescent="0.2">
      <c r="A156" s="26" t="s">
        <v>78</v>
      </c>
      <c r="B156" s="26" t="s">
        <v>238</v>
      </c>
      <c r="C156" s="26"/>
      <c r="D156" s="33">
        <v>6</v>
      </c>
      <c r="E156" s="33">
        <v>850</v>
      </c>
      <c r="F156" s="33">
        <v>856</v>
      </c>
      <c r="G156" s="25">
        <v>99.299065420560694</v>
      </c>
      <c r="H156" s="26"/>
      <c r="I156" s="33">
        <v>0</v>
      </c>
      <c r="J156" s="33">
        <v>895</v>
      </c>
      <c r="K156" s="33">
        <v>895</v>
      </c>
      <c r="L156" s="25">
        <v>100</v>
      </c>
    </row>
    <row r="157" spans="1:12" s="8" customFormat="1" ht="15.75" customHeight="1" x14ac:dyDescent="0.2">
      <c r="A157" s="26" t="s">
        <v>78</v>
      </c>
      <c r="B157" s="26" t="s">
        <v>80</v>
      </c>
      <c r="C157" s="26"/>
      <c r="D157" s="33">
        <v>1014</v>
      </c>
      <c r="E157" s="33">
        <v>2664</v>
      </c>
      <c r="F157" s="33">
        <v>3678</v>
      </c>
      <c r="G157" s="25">
        <v>72.430668841761801</v>
      </c>
      <c r="H157" s="26"/>
      <c r="I157" s="33">
        <v>614</v>
      </c>
      <c r="J157" s="33">
        <v>3125</v>
      </c>
      <c r="K157" s="33">
        <v>3739</v>
      </c>
      <c r="L157" s="25">
        <v>83.578496924311295</v>
      </c>
    </row>
    <row r="158" spans="1:12" s="8" customFormat="1" ht="15.75" customHeight="1" x14ac:dyDescent="0.2">
      <c r="A158" s="26" t="s">
        <v>78</v>
      </c>
      <c r="B158" s="26" t="s">
        <v>81</v>
      </c>
      <c r="C158" s="26"/>
      <c r="D158" s="33">
        <v>708</v>
      </c>
      <c r="E158" s="33">
        <v>1711</v>
      </c>
      <c r="F158" s="33">
        <v>2419</v>
      </c>
      <c r="G158" s="25">
        <v>70.731707317073202</v>
      </c>
      <c r="H158" s="26"/>
      <c r="I158" s="33">
        <v>527</v>
      </c>
      <c r="J158" s="33">
        <v>1831</v>
      </c>
      <c r="K158" s="33">
        <v>2358</v>
      </c>
      <c r="L158" s="25">
        <v>77.650551314673507</v>
      </c>
    </row>
    <row r="159" spans="1:12" s="8" customFormat="1" ht="15.75" customHeight="1" x14ac:dyDescent="0.2">
      <c r="A159" s="26" t="s">
        <v>78</v>
      </c>
      <c r="B159" s="26" t="s">
        <v>187</v>
      </c>
      <c r="C159" s="26"/>
      <c r="D159" s="33">
        <v>0</v>
      </c>
      <c r="E159" s="33">
        <v>2641</v>
      </c>
      <c r="F159" s="33">
        <v>2641</v>
      </c>
      <c r="G159" s="25">
        <v>100</v>
      </c>
      <c r="H159" s="26"/>
      <c r="I159" s="33">
        <v>0</v>
      </c>
      <c r="J159" s="33">
        <v>2519</v>
      </c>
      <c r="K159" s="33">
        <v>2519</v>
      </c>
      <c r="L159" s="25">
        <v>100</v>
      </c>
    </row>
    <row r="160" spans="1:12" s="8" customFormat="1" ht="15.75" customHeight="1" x14ac:dyDescent="0.2">
      <c r="A160" s="26" t="s">
        <v>82</v>
      </c>
      <c r="B160" s="26" t="s">
        <v>1</v>
      </c>
      <c r="C160" s="26"/>
      <c r="D160" s="33">
        <v>276</v>
      </c>
      <c r="E160" s="33">
        <v>1406</v>
      </c>
      <c r="F160" s="33">
        <v>1682</v>
      </c>
      <c r="G160" s="25">
        <v>83.590963139120106</v>
      </c>
      <c r="H160" s="26"/>
      <c r="I160" s="33">
        <v>179</v>
      </c>
      <c r="J160" s="33">
        <v>1643</v>
      </c>
      <c r="K160" s="33">
        <v>1822</v>
      </c>
      <c r="L160" s="25">
        <v>90.175631174533507</v>
      </c>
    </row>
    <row r="161" spans="1:12" s="8" customFormat="1" ht="15.75" customHeight="1" x14ac:dyDescent="0.2">
      <c r="A161" s="26" t="s">
        <v>83</v>
      </c>
      <c r="B161" s="26" t="s">
        <v>7</v>
      </c>
      <c r="C161" s="26"/>
      <c r="D161" s="33">
        <v>685</v>
      </c>
      <c r="E161" s="33">
        <v>2369</v>
      </c>
      <c r="F161" s="33">
        <v>3054</v>
      </c>
      <c r="G161" s="25">
        <v>77.570399476096895</v>
      </c>
      <c r="H161" s="26"/>
      <c r="I161" s="33">
        <v>827</v>
      </c>
      <c r="J161" s="33">
        <v>1887</v>
      </c>
      <c r="K161" s="33">
        <v>2714</v>
      </c>
      <c r="L161" s="25">
        <v>69.528371407516602</v>
      </c>
    </row>
    <row r="162" spans="1:12" s="8" customFormat="1" ht="15.75" customHeight="1" x14ac:dyDescent="0.2">
      <c r="A162" s="26" t="s">
        <v>83</v>
      </c>
      <c r="B162" s="26" t="s">
        <v>9</v>
      </c>
      <c r="C162" s="26"/>
      <c r="D162" s="33">
        <v>2015</v>
      </c>
      <c r="E162" s="33">
        <v>5016</v>
      </c>
      <c r="F162" s="33">
        <v>7031</v>
      </c>
      <c r="G162" s="25">
        <v>71.341203242782001</v>
      </c>
      <c r="H162" s="26"/>
      <c r="I162" s="33">
        <v>904</v>
      </c>
      <c r="J162" s="33">
        <v>6328</v>
      </c>
      <c r="K162" s="33">
        <v>7232</v>
      </c>
      <c r="L162" s="25">
        <v>87.5</v>
      </c>
    </row>
    <row r="163" spans="1:12" s="8" customFormat="1" ht="15.75" customHeight="1" x14ac:dyDescent="0.2">
      <c r="A163" s="26" t="s">
        <v>83</v>
      </c>
      <c r="B163" s="26" t="s">
        <v>26</v>
      </c>
      <c r="C163" s="26"/>
      <c r="D163" s="33">
        <v>368</v>
      </c>
      <c r="E163" s="33">
        <v>4201</v>
      </c>
      <c r="F163" s="33">
        <v>4569</v>
      </c>
      <c r="G163" s="25">
        <v>91.945721164368607</v>
      </c>
      <c r="H163" s="26"/>
      <c r="I163" s="33">
        <v>169</v>
      </c>
      <c r="J163" s="33">
        <v>2942</v>
      </c>
      <c r="K163" s="33">
        <v>3111</v>
      </c>
      <c r="L163" s="25">
        <v>94.567663130826105</v>
      </c>
    </row>
    <row r="164" spans="1:12" s="8" customFormat="1" ht="15.75" customHeight="1" x14ac:dyDescent="0.2">
      <c r="A164" s="26" t="s">
        <v>83</v>
      </c>
      <c r="B164" s="26" t="s">
        <v>75</v>
      </c>
      <c r="C164" s="26"/>
      <c r="D164" s="33">
        <v>275</v>
      </c>
      <c r="E164" s="33">
        <v>1064</v>
      </c>
      <c r="F164" s="33">
        <v>1339</v>
      </c>
      <c r="G164" s="27">
        <v>79.462285287528005</v>
      </c>
      <c r="H164" s="26"/>
      <c r="I164" s="33">
        <v>8</v>
      </c>
      <c r="J164" s="33">
        <v>1196</v>
      </c>
      <c r="K164" s="33">
        <v>1204</v>
      </c>
      <c r="L164" s="25">
        <v>99.335548172757498</v>
      </c>
    </row>
    <row r="165" spans="1:12" s="8" customFormat="1" ht="15.75" customHeight="1" x14ac:dyDescent="0.2">
      <c r="A165" s="26" t="s">
        <v>83</v>
      </c>
      <c r="B165" s="26" t="s">
        <v>213</v>
      </c>
      <c r="C165" s="26"/>
      <c r="D165" s="33"/>
      <c r="E165" s="33"/>
      <c r="F165" s="33"/>
      <c r="G165" s="28"/>
      <c r="H165" s="26"/>
      <c r="I165" s="33">
        <v>0</v>
      </c>
      <c r="J165" s="33">
        <v>2584</v>
      </c>
      <c r="K165" s="33">
        <v>2584</v>
      </c>
      <c r="L165" s="25">
        <v>100</v>
      </c>
    </row>
    <row r="166" spans="1:12" s="8" customFormat="1" ht="15.75" customHeight="1" x14ac:dyDescent="0.2">
      <c r="A166" s="26" t="s">
        <v>84</v>
      </c>
      <c r="B166" s="26" t="s">
        <v>1</v>
      </c>
      <c r="C166" s="26"/>
      <c r="D166" s="33">
        <v>524</v>
      </c>
      <c r="E166" s="33">
        <v>1811</v>
      </c>
      <c r="F166" s="33">
        <v>2335</v>
      </c>
      <c r="G166" s="25">
        <v>77.558886509635997</v>
      </c>
      <c r="H166" s="26"/>
      <c r="I166" s="33">
        <v>224</v>
      </c>
      <c r="J166" s="33">
        <v>2436</v>
      </c>
      <c r="K166" s="33">
        <v>2660</v>
      </c>
      <c r="L166" s="25">
        <v>91.578947368421098</v>
      </c>
    </row>
    <row r="167" spans="1:12" s="8" customFormat="1" ht="15.75" customHeight="1" x14ac:dyDescent="0.2">
      <c r="A167" s="26" t="s">
        <v>85</v>
      </c>
      <c r="B167" s="26" t="s">
        <v>1</v>
      </c>
      <c r="C167" s="26"/>
      <c r="D167" s="33">
        <v>1196</v>
      </c>
      <c r="E167" s="33">
        <v>4695</v>
      </c>
      <c r="F167" s="33">
        <v>5891</v>
      </c>
      <c r="G167" s="25">
        <v>79.697844169071502</v>
      </c>
      <c r="H167" s="26"/>
      <c r="I167" s="33">
        <v>733</v>
      </c>
      <c r="J167" s="33">
        <v>5145</v>
      </c>
      <c r="K167" s="33">
        <v>5878</v>
      </c>
      <c r="L167" s="25">
        <v>87.529772031303196</v>
      </c>
    </row>
    <row r="168" spans="1:12" s="8" customFormat="1" ht="15.75" customHeight="1" x14ac:dyDescent="0.2">
      <c r="A168" s="26" t="s">
        <v>86</v>
      </c>
      <c r="B168" s="26" t="s">
        <v>1</v>
      </c>
      <c r="C168" s="26"/>
      <c r="D168" s="33">
        <v>740</v>
      </c>
      <c r="E168" s="33">
        <v>2410</v>
      </c>
      <c r="F168" s="33">
        <v>3150</v>
      </c>
      <c r="G168" s="25">
        <v>76.507936507936506</v>
      </c>
      <c r="H168" s="26"/>
      <c r="I168" s="33">
        <v>476</v>
      </c>
      <c r="J168" s="33">
        <v>2763</v>
      </c>
      <c r="K168" s="33">
        <v>3239</v>
      </c>
      <c r="L168" s="25">
        <v>85.304106205618993</v>
      </c>
    </row>
    <row r="169" spans="1:12" s="8" customFormat="1" ht="15.75" customHeight="1" x14ac:dyDescent="0.2">
      <c r="A169" s="26" t="s">
        <v>87</v>
      </c>
      <c r="B169" s="26" t="s">
        <v>22</v>
      </c>
      <c r="C169" s="26"/>
      <c r="D169" s="33">
        <v>843</v>
      </c>
      <c r="E169" s="33">
        <v>4352</v>
      </c>
      <c r="F169" s="33">
        <v>5195</v>
      </c>
      <c r="G169" s="25">
        <v>83.772858517805602</v>
      </c>
      <c r="H169" s="26"/>
      <c r="I169" s="33">
        <v>58</v>
      </c>
      <c r="J169" s="33">
        <v>4623</v>
      </c>
      <c r="K169" s="33">
        <v>4681</v>
      </c>
      <c r="L169" s="25">
        <v>98.760948515274507</v>
      </c>
    </row>
    <row r="170" spans="1:12" s="8" customFormat="1" ht="15.75" customHeight="1" x14ac:dyDescent="0.2">
      <c r="A170" s="26" t="s">
        <v>87</v>
      </c>
      <c r="B170" s="26" t="s">
        <v>23</v>
      </c>
      <c r="C170" s="26"/>
      <c r="D170" s="33">
        <v>2000</v>
      </c>
      <c r="E170" s="33">
        <v>5014</v>
      </c>
      <c r="F170" s="33">
        <v>7014</v>
      </c>
      <c r="G170" s="25">
        <v>71.485600228115203</v>
      </c>
      <c r="H170" s="26"/>
      <c r="I170" s="33">
        <v>1309</v>
      </c>
      <c r="J170" s="33">
        <v>6311</v>
      </c>
      <c r="K170" s="33">
        <v>7620</v>
      </c>
      <c r="L170" s="25">
        <v>82.821522309711298</v>
      </c>
    </row>
    <row r="171" spans="1:12" s="8" customFormat="1" ht="15.75" customHeight="1" x14ac:dyDescent="0.2">
      <c r="A171" s="26" t="s">
        <v>88</v>
      </c>
      <c r="B171" s="26" t="s">
        <v>1</v>
      </c>
      <c r="C171" s="26"/>
      <c r="D171" s="33">
        <v>7350</v>
      </c>
      <c r="E171" s="33">
        <v>4881</v>
      </c>
      <c r="F171" s="33">
        <v>12231</v>
      </c>
      <c r="G171" s="25">
        <v>39.906794211429997</v>
      </c>
      <c r="H171" s="26"/>
      <c r="I171" s="33">
        <v>6382</v>
      </c>
      <c r="J171" s="33">
        <v>12521</v>
      </c>
      <c r="K171" s="33">
        <v>18903</v>
      </c>
      <c r="L171" s="25">
        <v>66.2381632545099</v>
      </c>
    </row>
    <row r="172" spans="1:12" s="8" customFormat="1" ht="15.75" customHeight="1" x14ac:dyDescent="0.2">
      <c r="A172" s="26" t="s">
        <v>89</v>
      </c>
      <c r="B172" s="26" t="s">
        <v>1</v>
      </c>
      <c r="C172" s="26"/>
      <c r="D172" s="33">
        <v>336</v>
      </c>
      <c r="E172" s="33">
        <v>3848</v>
      </c>
      <c r="F172" s="33">
        <v>4184</v>
      </c>
      <c r="G172" s="25">
        <v>91.969407265774393</v>
      </c>
      <c r="H172" s="26"/>
      <c r="I172" s="33">
        <v>21</v>
      </c>
      <c r="J172" s="33">
        <v>3251</v>
      </c>
      <c r="K172" s="33">
        <v>3272</v>
      </c>
      <c r="L172" s="25">
        <v>99.358190709046497</v>
      </c>
    </row>
    <row r="173" spans="1:12" s="8" customFormat="1" ht="15.75" customHeight="1" x14ac:dyDescent="0.2">
      <c r="A173" s="26" t="s">
        <v>90</v>
      </c>
      <c r="B173" s="26" t="s">
        <v>7</v>
      </c>
      <c r="C173" s="26"/>
      <c r="D173" s="33">
        <v>5533</v>
      </c>
      <c r="E173" s="33">
        <v>3802</v>
      </c>
      <c r="F173" s="33">
        <v>9335</v>
      </c>
      <c r="G173" s="25">
        <v>40.728441349759002</v>
      </c>
      <c r="H173" s="26"/>
      <c r="I173" s="33">
        <v>4786</v>
      </c>
      <c r="J173" s="33">
        <v>4645</v>
      </c>
      <c r="K173" s="33">
        <v>9431</v>
      </c>
      <c r="L173" s="25">
        <v>49.252465274096103</v>
      </c>
    </row>
    <row r="174" spans="1:12" s="8" customFormat="1" ht="15.75" customHeight="1" x14ac:dyDescent="0.2">
      <c r="A174" s="26" t="s">
        <v>90</v>
      </c>
      <c r="B174" s="26" t="s">
        <v>9</v>
      </c>
      <c r="C174" s="26"/>
      <c r="D174" s="33">
        <v>5479</v>
      </c>
      <c r="E174" s="33">
        <v>15368</v>
      </c>
      <c r="F174" s="33">
        <v>20847</v>
      </c>
      <c r="G174" s="25">
        <v>73.718040965126903</v>
      </c>
      <c r="H174" s="26"/>
      <c r="I174" s="33">
        <v>4822</v>
      </c>
      <c r="J174" s="33">
        <v>18891</v>
      </c>
      <c r="K174" s="33">
        <v>23713</v>
      </c>
      <c r="L174" s="25">
        <v>79.6651625690549</v>
      </c>
    </row>
    <row r="175" spans="1:12" s="8" customFormat="1" ht="15.75" customHeight="1" x14ac:dyDescent="0.2">
      <c r="A175" s="26" t="s">
        <v>90</v>
      </c>
      <c r="B175" s="26" t="s">
        <v>26</v>
      </c>
      <c r="C175" s="26"/>
      <c r="D175" s="33">
        <v>868</v>
      </c>
      <c r="E175" s="33">
        <v>3262</v>
      </c>
      <c r="F175" s="33">
        <v>4130</v>
      </c>
      <c r="G175" s="25">
        <v>78.983050847457605</v>
      </c>
      <c r="H175" s="26"/>
      <c r="I175" s="33">
        <v>466</v>
      </c>
      <c r="J175" s="33">
        <v>4148</v>
      </c>
      <c r="K175" s="33">
        <v>4614</v>
      </c>
      <c r="L175" s="25">
        <v>89.900303424360601</v>
      </c>
    </row>
    <row r="176" spans="1:12" s="8" customFormat="1" ht="15.75" customHeight="1" x14ac:dyDescent="0.2">
      <c r="A176" s="26" t="s">
        <v>90</v>
      </c>
      <c r="B176" s="26" t="s">
        <v>239</v>
      </c>
      <c r="C176" s="26"/>
      <c r="D176" s="33">
        <v>626</v>
      </c>
      <c r="E176" s="33">
        <v>1628</v>
      </c>
      <c r="F176" s="33">
        <v>2254</v>
      </c>
      <c r="G176" s="25">
        <v>72.227151730257305</v>
      </c>
      <c r="H176" s="26"/>
      <c r="I176" s="33">
        <v>3</v>
      </c>
      <c r="J176" s="33">
        <v>2116</v>
      </c>
      <c r="K176" s="33">
        <v>2119</v>
      </c>
      <c r="L176" s="25">
        <v>99.858423784804202</v>
      </c>
    </row>
    <row r="177" spans="1:12" s="8" customFormat="1" ht="15.75" customHeight="1" x14ac:dyDescent="0.2">
      <c r="A177" s="26" t="s">
        <v>91</v>
      </c>
      <c r="B177" s="26" t="s">
        <v>22</v>
      </c>
      <c r="C177" s="26"/>
      <c r="D177" s="33">
        <v>3266</v>
      </c>
      <c r="E177" s="33">
        <v>9118</v>
      </c>
      <c r="F177" s="33">
        <v>12384</v>
      </c>
      <c r="G177" s="25">
        <v>73.627260981912102</v>
      </c>
      <c r="H177" s="26"/>
      <c r="I177" s="33">
        <v>1687</v>
      </c>
      <c r="J177" s="33">
        <v>8049</v>
      </c>
      <c r="K177" s="33">
        <v>9736</v>
      </c>
      <c r="L177" s="25">
        <v>82.672555464256405</v>
      </c>
    </row>
    <row r="178" spans="1:12" s="8" customFormat="1" ht="15.75" customHeight="1" x14ac:dyDescent="0.2">
      <c r="A178" s="26" t="s">
        <v>91</v>
      </c>
      <c r="B178" s="26" t="s">
        <v>23</v>
      </c>
      <c r="C178" s="26"/>
      <c r="D178" s="33">
        <v>1883</v>
      </c>
      <c r="E178" s="33">
        <v>10587</v>
      </c>
      <c r="F178" s="33">
        <v>12470</v>
      </c>
      <c r="G178" s="25">
        <v>84.899759422614295</v>
      </c>
      <c r="H178" s="26"/>
      <c r="I178" s="33">
        <v>1576</v>
      </c>
      <c r="J178" s="33">
        <v>14753</v>
      </c>
      <c r="K178" s="33">
        <v>16329</v>
      </c>
      <c r="L178" s="25">
        <v>90.348459795455895</v>
      </c>
    </row>
    <row r="179" spans="1:12" s="8" customFormat="1" ht="15.75" customHeight="1" x14ac:dyDescent="0.2">
      <c r="A179" s="26" t="s">
        <v>92</v>
      </c>
      <c r="B179" s="26" t="s">
        <v>1</v>
      </c>
      <c r="C179" s="26"/>
      <c r="D179" s="33">
        <v>2404</v>
      </c>
      <c r="E179" s="33">
        <v>7753</v>
      </c>
      <c r="F179" s="33">
        <v>10157</v>
      </c>
      <c r="G179" s="25">
        <v>76.331593974598803</v>
      </c>
      <c r="H179" s="26"/>
      <c r="I179" s="33">
        <v>354</v>
      </c>
      <c r="J179" s="33">
        <v>12387</v>
      </c>
      <c r="K179" s="33">
        <v>12741</v>
      </c>
      <c r="L179" s="25">
        <v>97.221568165764097</v>
      </c>
    </row>
    <row r="180" spans="1:12" s="8" customFormat="1" ht="15.75" customHeight="1" x14ac:dyDescent="0.2">
      <c r="A180" s="26" t="s">
        <v>93</v>
      </c>
      <c r="B180" s="26" t="s">
        <v>22</v>
      </c>
      <c r="C180" s="26"/>
      <c r="D180" s="33">
        <v>1064</v>
      </c>
      <c r="E180" s="33">
        <v>1993</v>
      </c>
      <c r="F180" s="33">
        <v>3057</v>
      </c>
      <c r="G180" s="25">
        <v>65.194635263330099</v>
      </c>
      <c r="H180" s="26"/>
      <c r="I180" s="33">
        <v>496</v>
      </c>
      <c r="J180" s="33">
        <v>1721</v>
      </c>
      <c r="K180" s="33">
        <v>2217</v>
      </c>
      <c r="L180" s="25">
        <v>77.627424447451503</v>
      </c>
    </row>
    <row r="181" spans="1:12" s="8" customFormat="1" ht="15.75" customHeight="1" x14ac:dyDescent="0.2">
      <c r="A181" s="26" t="s">
        <v>93</v>
      </c>
      <c r="B181" s="26" t="s">
        <v>23</v>
      </c>
      <c r="C181" s="26"/>
      <c r="D181" s="33">
        <v>1074</v>
      </c>
      <c r="E181" s="33">
        <v>1810</v>
      </c>
      <c r="F181" s="33">
        <v>2884</v>
      </c>
      <c r="G181" s="25">
        <v>62.760055478502103</v>
      </c>
      <c r="H181" s="26"/>
      <c r="I181" s="33">
        <v>736</v>
      </c>
      <c r="J181" s="33">
        <v>1706</v>
      </c>
      <c r="K181" s="33">
        <v>2442</v>
      </c>
      <c r="L181" s="25">
        <v>69.860769860769906</v>
      </c>
    </row>
    <row r="182" spans="1:12" s="8" customFormat="1" ht="15.75" customHeight="1" x14ac:dyDescent="0.2">
      <c r="A182" s="26" t="s">
        <v>106</v>
      </c>
      <c r="B182" s="26" t="s">
        <v>22</v>
      </c>
      <c r="C182" s="26"/>
      <c r="D182" s="33">
        <v>3852</v>
      </c>
      <c r="E182" s="33">
        <v>5602</v>
      </c>
      <c r="F182" s="33">
        <v>9454</v>
      </c>
      <c r="G182" s="25">
        <v>59.255341654326202</v>
      </c>
      <c r="H182" s="26"/>
      <c r="I182" s="33">
        <v>3183</v>
      </c>
      <c r="J182" s="33">
        <v>6992</v>
      </c>
      <c r="K182" s="33">
        <v>10175</v>
      </c>
      <c r="L182" s="25">
        <v>68.717444717444707</v>
      </c>
    </row>
    <row r="183" spans="1:12" s="8" customFormat="1" ht="15.75" customHeight="1" x14ac:dyDescent="0.2">
      <c r="A183" s="26" t="s">
        <v>106</v>
      </c>
      <c r="B183" s="26" t="s">
        <v>23</v>
      </c>
      <c r="C183" s="26"/>
      <c r="D183" s="33">
        <v>5073</v>
      </c>
      <c r="E183" s="33">
        <v>13809</v>
      </c>
      <c r="F183" s="33">
        <v>18882</v>
      </c>
      <c r="G183" s="25">
        <v>73.133142675564002</v>
      </c>
      <c r="H183" s="26"/>
      <c r="I183" s="33">
        <v>4040</v>
      </c>
      <c r="J183" s="33">
        <v>13718</v>
      </c>
      <c r="K183" s="33">
        <v>17758</v>
      </c>
      <c r="L183" s="25">
        <v>77.249690280436994</v>
      </c>
    </row>
    <row r="184" spans="1:12" s="8" customFormat="1" ht="15.75" customHeight="1" x14ac:dyDescent="0.2">
      <c r="A184" s="26" t="s">
        <v>94</v>
      </c>
      <c r="B184" s="26" t="s">
        <v>1</v>
      </c>
      <c r="C184" s="26"/>
      <c r="D184" s="33">
        <v>1118</v>
      </c>
      <c r="E184" s="33">
        <v>2670</v>
      </c>
      <c r="F184" s="33">
        <v>3788</v>
      </c>
      <c r="G184" s="25">
        <v>70.4857444561774</v>
      </c>
      <c r="H184" s="26"/>
      <c r="I184" s="33">
        <v>747</v>
      </c>
      <c r="J184" s="33">
        <v>2686</v>
      </c>
      <c r="K184" s="33">
        <v>3433</v>
      </c>
      <c r="L184" s="25">
        <v>78.240605884066397</v>
      </c>
    </row>
    <row r="185" spans="1:12" s="8" customFormat="1" ht="15.75" customHeight="1" x14ac:dyDescent="0.2">
      <c r="A185" s="26" t="s">
        <v>95</v>
      </c>
      <c r="B185" s="26" t="s">
        <v>22</v>
      </c>
      <c r="C185" s="26"/>
      <c r="D185" s="33">
        <v>3604</v>
      </c>
      <c r="E185" s="33">
        <v>4997</v>
      </c>
      <c r="F185" s="33">
        <v>8601</v>
      </c>
      <c r="G185" s="25">
        <v>58.097895593535597</v>
      </c>
      <c r="H185" s="26"/>
      <c r="I185" s="33">
        <v>2688</v>
      </c>
      <c r="J185" s="33">
        <v>6166</v>
      </c>
      <c r="K185" s="33">
        <v>8854</v>
      </c>
      <c r="L185" s="25">
        <v>69.640840298170303</v>
      </c>
    </row>
    <row r="186" spans="1:12" s="8" customFormat="1" ht="15.75" customHeight="1" x14ac:dyDescent="0.2">
      <c r="A186" s="26" t="s">
        <v>95</v>
      </c>
      <c r="B186" s="26" t="s">
        <v>23</v>
      </c>
      <c r="C186" s="26"/>
      <c r="D186" s="33">
        <v>12156</v>
      </c>
      <c r="E186" s="33">
        <v>15016</v>
      </c>
      <c r="F186" s="33">
        <v>27172</v>
      </c>
      <c r="G186" s="25">
        <v>55.2627704990431</v>
      </c>
      <c r="H186" s="26"/>
      <c r="I186" s="33">
        <v>11840</v>
      </c>
      <c r="J186" s="33">
        <v>16163</v>
      </c>
      <c r="K186" s="33">
        <v>28003</v>
      </c>
      <c r="L186" s="25">
        <v>57.718815841159902</v>
      </c>
    </row>
    <row r="187" spans="1:12" s="8" customFormat="1" ht="15.75" customHeight="1" x14ac:dyDescent="0.2">
      <c r="A187" s="26" t="s">
        <v>96</v>
      </c>
      <c r="B187" s="26" t="s">
        <v>7</v>
      </c>
      <c r="C187" s="26"/>
      <c r="D187" s="33">
        <v>2794</v>
      </c>
      <c r="E187" s="33">
        <v>3313</v>
      </c>
      <c r="F187" s="33">
        <v>6107</v>
      </c>
      <c r="G187" s="25">
        <v>54.2492222040282</v>
      </c>
      <c r="H187" s="26"/>
      <c r="I187" s="33">
        <v>1865</v>
      </c>
      <c r="J187" s="33">
        <v>4856</v>
      </c>
      <c r="K187" s="33">
        <v>6721</v>
      </c>
      <c r="L187" s="25">
        <v>72.251153102216904</v>
      </c>
    </row>
    <row r="188" spans="1:12" s="8" customFormat="1" ht="15.75" customHeight="1" x14ac:dyDescent="0.2">
      <c r="A188" s="26" t="s">
        <v>96</v>
      </c>
      <c r="B188" s="26" t="s">
        <v>9</v>
      </c>
      <c r="C188" s="26"/>
      <c r="D188" s="33">
        <v>9380</v>
      </c>
      <c r="E188" s="33">
        <v>6443</v>
      </c>
      <c r="F188" s="33">
        <v>15823</v>
      </c>
      <c r="G188" s="25">
        <v>40.719206218795399</v>
      </c>
      <c r="H188" s="26"/>
      <c r="I188" s="33">
        <v>6865</v>
      </c>
      <c r="J188" s="33">
        <v>9530</v>
      </c>
      <c r="K188" s="33">
        <v>16395</v>
      </c>
      <c r="L188" s="25">
        <v>58.127477889600499</v>
      </c>
    </row>
    <row r="189" spans="1:12" s="8" customFormat="1" ht="15.75" customHeight="1" x14ac:dyDescent="0.2">
      <c r="A189" s="26" t="s">
        <v>96</v>
      </c>
      <c r="B189" s="26" t="s">
        <v>26</v>
      </c>
      <c r="C189" s="26"/>
      <c r="D189" s="33">
        <v>1937</v>
      </c>
      <c r="E189" s="33">
        <v>4335</v>
      </c>
      <c r="F189" s="33">
        <v>6272</v>
      </c>
      <c r="G189" s="25">
        <v>69.116709183673507</v>
      </c>
      <c r="H189" s="26"/>
      <c r="I189" s="33">
        <v>1067</v>
      </c>
      <c r="J189" s="33">
        <v>5287</v>
      </c>
      <c r="K189" s="33">
        <v>6354</v>
      </c>
      <c r="L189" s="25">
        <v>83.207428391564406</v>
      </c>
    </row>
    <row r="190" spans="1:12" s="8" customFormat="1" ht="15.75" customHeight="1" x14ac:dyDescent="0.2">
      <c r="A190" s="26" t="s">
        <v>97</v>
      </c>
      <c r="B190" s="26" t="s">
        <v>1</v>
      </c>
      <c r="C190" s="26"/>
      <c r="D190" s="33">
        <v>1205</v>
      </c>
      <c r="E190" s="33">
        <v>2192</v>
      </c>
      <c r="F190" s="33">
        <v>3397</v>
      </c>
      <c r="G190" s="25">
        <v>64.527524286134806</v>
      </c>
      <c r="H190" s="26"/>
      <c r="I190" s="33">
        <v>645</v>
      </c>
      <c r="J190" s="33">
        <v>2977</v>
      </c>
      <c r="K190" s="33">
        <v>3622</v>
      </c>
      <c r="L190" s="25">
        <v>82.1921590281612</v>
      </c>
    </row>
    <row r="191" spans="1:12" s="8" customFormat="1" ht="15.75" customHeight="1" x14ac:dyDescent="0.2">
      <c r="A191" s="29" t="s">
        <v>105</v>
      </c>
      <c r="B191" s="29" t="s">
        <v>1</v>
      </c>
      <c r="C191" s="29"/>
      <c r="D191" s="35">
        <v>262</v>
      </c>
      <c r="E191" s="35">
        <v>1028</v>
      </c>
      <c r="F191" s="35">
        <v>1290</v>
      </c>
      <c r="G191" s="30">
        <v>79.689922480620197</v>
      </c>
      <c r="H191" s="29"/>
      <c r="I191" s="35">
        <v>2</v>
      </c>
      <c r="J191" s="35">
        <v>1527</v>
      </c>
      <c r="K191" s="35">
        <v>1529</v>
      </c>
      <c r="L191" s="30">
        <v>99.869195552648804</v>
      </c>
    </row>
    <row r="192" spans="1:12" s="8" customFormat="1" ht="15.75" customHeight="1" x14ac:dyDescent="0.2">
      <c r="A192" s="26" t="s">
        <v>98</v>
      </c>
      <c r="B192" s="26" t="s">
        <v>196</v>
      </c>
      <c r="C192" s="26"/>
      <c r="D192" s="33">
        <v>37</v>
      </c>
      <c r="E192" s="33">
        <v>2425</v>
      </c>
      <c r="F192" s="33">
        <v>2462</v>
      </c>
      <c r="G192" s="25">
        <v>98.497156783103193</v>
      </c>
      <c r="H192" s="26"/>
      <c r="I192" s="33">
        <v>1</v>
      </c>
      <c r="J192" s="33">
        <v>3039</v>
      </c>
      <c r="K192" s="33">
        <v>3040</v>
      </c>
      <c r="L192" s="25">
        <v>99.967105263157904</v>
      </c>
    </row>
    <row r="193" spans="1:12" s="8" customFormat="1" ht="15.75" customHeight="1" x14ac:dyDescent="0.2">
      <c r="A193" s="26" t="s">
        <v>99</v>
      </c>
      <c r="B193" s="26" t="s">
        <v>208</v>
      </c>
      <c r="C193" s="26"/>
      <c r="D193" s="33">
        <v>997</v>
      </c>
      <c r="E193" s="33">
        <v>3895</v>
      </c>
      <c r="F193" s="33">
        <v>4892</v>
      </c>
      <c r="G193" s="25">
        <v>79.619787408013096</v>
      </c>
      <c r="H193" s="26"/>
      <c r="I193" s="33">
        <v>1</v>
      </c>
      <c r="J193" s="33">
        <v>5033</v>
      </c>
      <c r="K193" s="33">
        <v>5034</v>
      </c>
      <c r="L193" s="25">
        <v>99.980135081446207</v>
      </c>
    </row>
    <row r="194" spans="1:12" s="8" customFormat="1" ht="15.75" customHeight="1" x14ac:dyDescent="0.2">
      <c r="A194" s="26" t="s">
        <v>99</v>
      </c>
      <c r="B194" s="26" t="s">
        <v>6</v>
      </c>
      <c r="C194" s="26"/>
      <c r="D194" s="33">
        <v>1875</v>
      </c>
      <c r="E194" s="33">
        <v>3187</v>
      </c>
      <c r="F194" s="33">
        <v>5062</v>
      </c>
      <c r="G194" s="25">
        <v>62.9593046226788</v>
      </c>
      <c r="H194" s="26"/>
      <c r="I194" s="33">
        <v>1366</v>
      </c>
      <c r="J194" s="33">
        <v>3951</v>
      </c>
      <c r="K194" s="33">
        <v>5317</v>
      </c>
      <c r="L194" s="25">
        <v>74.3088207635885</v>
      </c>
    </row>
    <row r="195" spans="1:12" s="8" customFormat="1" ht="15.75" customHeight="1" x14ac:dyDescent="0.2">
      <c r="A195" s="26" t="s">
        <v>99</v>
      </c>
      <c r="B195" s="26" t="s">
        <v>9</v>
      </c>
      <c r="C195" s="26"/>
      <c r="D195" s="33">
        <v>3926</v>
      </c>
      <c r="E195" s="33">
        <v>3517</v>
      </c>
      <c r="F195" s="33">
        <v>7443</v>
      </c>
      <c r="G195" s="25">
        <v>47.252451968292398</v>
      </c>
      <c r="H195" s="26"/>
      <c r="I195" s="33">
        <v>2191</v>
      </c>
      <c r="J195" s="33">
        <v>5862</v>
      </c>
      <c r="K195" s="33">
        <v>8053</v>
      </c>
      <c r="L195" s="25">
        <v>72.792748044207102</v>
      </c>
    </row>
    <row r="196" spans="1:12" s="8" customFormat="1" ht="15.75" customHeight="1" x14ac:dyDescent="0.2">
      <c r="A196" s="26" t="s">
        <v>99</v>
      </c>
      <c r="B196" s="26" t="s">
        <v>8</v>
      </c>
      <c r="C196" s="26"/>
      <c r="D196" s="33">
        <v>853</v>
      </c>
      <c r="E196" s="33">
        <v>5598</v>
      </c>
      <c r="F196" s="33">
        <v>6451</v>
      </c>
      <c r="G196" s="25">
        <v>86.777243838164594</v>
      </c>
      <c r="H196" s="26"/>
      <c r="I196" s="33">
        <v>592</v>
      </c>
      <c r="J196" s="33">
        <v>8758</v>
      </c>
      <c r="K196" s="33">
        <v>9350</v>
      </c>
      <c r="L196" s="25">
        <v>93.668449197860994</v>
      </c>
    </row>
    <row r="197" spans="1:12" s="8" customFormat="1" ht="15.75" customHeight="1" x14ac:dyDescent="0.2">
      <c r="A197" s="26" t="s">
        <v>99</v>
      </c>
      <c r="B197" s="26" t="s">
        <v>10</v>
      </c>
      <c r="C197" s="26"/>
      <c r="D197" s="33">
        <v>1894</v>
      </c>
      <c r="E197" s="33">
        <v>4294</v>
      </c>
      <c r="F197" s="33">
        <v>6188</v>
      </c>
      <c r="G197" s="25">
        <v>69.392372333548806</v>
      </c>
      <c r="H197" s="26"/>
      <c r="I197" s="33">
        <v>482</v>
      </c>
      <c r="J197" s="33">
        <v>5732</v>
      </c>
      <c r="K197" s="33">
        <v>6214</v>
      </c>
      <c r="L197" s="25">
        <v>92.243321532024495</v>
      </c>
    </row>
    <row r="198" spans="1:12" s="8" customFormat="1" ht="15.75" customHeight="1" x14ac:dyDescent="0.2">
      <c r="A198" s="26" t="s">
        <v>99</v>
      </c>
      <c r="B198" s="26" t="s">
        <v>16</v>
      </c>
      <c r="C198" s="26"/>
      <c r="D198" s="33">
        <v>4031</v>
      </c>
      <c r="E198" s="33">
        <v>2749</v>
      </c>
      <c r="F198" s="33">
        <v>6780</v>
      </c>
      <c r="G198" s="25">
        <v>40.545722713864301</v>
      </c>
      <c r="H198" s="26"/>
      <c r="I198" s="33">
        <v>2842</v>
      </c>
      <c r="J198" s="33">
        <v>4147</v>
      </c>
      <c r="K198" s="33">
        <v>6989</v>
      </c>
      <c r="L198" s="25">
        <v>59.3360995850622</v>
      </c>
    </row>
    <row r="199" spans="1:12" s="8" customFormat="1" ht="15.75" customHeight="1" x14ac:dyDescent="0.2">
      <c r="A199" s="26" t="s">
        <v>99</v>
      </c>
      <c r="B199" s="26" t="s">
        <v>63</v>
      </c>
      <c r="C199" s="26"/>
      <c r="D199" s="33">
        <v>1400</v>
      </c>
      <c r="E199" s="33">
        <v>3954</v>
      </c>
      <c r="F199" s="33">
        <v>5354</v>
      </c>
      <c r="G199" s="25">
        <v>73.851326111318599</v>
      </c>
      <c r="H199" s="26"/>
      <c r="I199" s="33">
        <v>519</v>
      </c>
      <c r="J199" s="33">
        <v>4773</v>
      </c>
      <c r="K199" s="33">
        <v>5292</v>
      </c>
      <c r="L199" s="25">
        <v>90.192743764172306</v>
      </c>
    </row>
    <row r="200" spans="1:12" s="8" customFormat="1" ht="15.75" customHeight="1" x14ac:dyDescent="0.2">
      <c r="A200" s="26" t="s">
        <v>99</v>
      </c>
      <c r="B200" s="26" t="s">
        <v>100</v>
      </c>
      <c r="C200" s="26"/>
      <c r="D200" s="33">
        <v>16041</v>
      </c>
      <c r="E200" s="33">
        <v>45684</v>
      </c>
      <c r="F200" s="33">
        <v>61725</v>
      </c>
      <c r="G200" s="25">
        <v>74.012150668286793</v>
      </c>
      <c r="H200" s="26"/>
      <c r="I200" s="33">
        <v>13329</v>
      </c>
      <c r="J200" s="33">
        <v>41179</v>
      </c>
      <c r="K200" s="33">
        <v>54508</v>
      </c>
      <c r="L200" s="25">
        <v>75.546708740001506</v>
      </c>
    </row>
    <row r="201" spans="1:12" s="8" customFormat="1" ht="15.75" customHeight="1" x14ac:dyDescent="0.2">
      <c r="A201" s="26" t="s">
        <v>99</v>
      </c>
      <c r="B201" s="26" t="s">
        <v>194</v>
      </c>
      <c r="C201" s="26"/>
      <c r="D201" s="33">
        <v>0</v>
      </c>
      <c r="E201" s="33">
        <v>2959</v>
      </c>
      <c r="F201" s="33">
        <v>2959</v>
      </c>
      <c r="G201" s="25">
        <v>100</v>
      </c>
      <c r="H201" s="26"/>
      <c r="I201" s="33">
        <v>0</v>
      </c>
      <c r="J201" s="33">
        <v>3706</v>
      </c>
      <c r="K201" s="33">
        <v>3706</v>
      </c>
      <c r="L201" s="25">
        <v>100</v>
      </c>
    </row>
    <row r="202" spans="1:12" s="8" customFormat="1" ht="15.75" customHeight="1" x14ac:dyDescent="0.2">
      <c r="A202" s="26" t="s">
        <v>99</v>
      </c>
      <c r="B202" s="26" t="s">
        <v>81</v>
      </c>
      <c r="C202" s="26"/>
      <c r="D202" s="33">
        <v>359</v>
      </c>
      <c r="E202" s="33">
        <v>1938</v>
      </c>
      <c r="F202" s="33">
        <v>2297</v>
      </c>
      <c r="G202" s="25">
        <v>84.370918589464495</v>
      </c>
      <c r="H202" s="26"/>
      <c r="I202" s="33">
        <v>236</v>
      </c>
      <c r="J202" s="33">
        <v>2112</v>
      </c>
      <c r="K202" s="33">
        <v>2348</v>
      </c>
      <c r="L202" s="25">
        <v>89.948892674616701</v>
      </c>
    </row>
    <row r="203" spans="1:12" s="8" customFormat="1" ht="15.75" customHeight="1" x14ac:dyDescent="0.2">
      <c r="A203" s="26" t="s">
        <v>99</v>
      </c>
      <c r="B203" s="26" t="s">
        <v>58</v>
      </c>
      <c r="C203" s="26"/>
      <c r="D203" s="33">
        <v>893</v>
      </c>
      <c r="E203" s="33">
        <v>3732</v>
      </c>
      <c r="F203" s="33">
        <v>4625</v>
      </c>
      <c r="G203" s="25">
        <v>80.691891891891899</v>
      </c>
      <c r="H203" s="26"/>
      <c r="I203" s="33">
        <v>502</v>
      </c>
      <c r="J203" s="33">
        <v>4662</v>
      </c>
      <c r="K203" s="33">
        <v>5164</v>
      </c>
      <c r="L203" s="25">
        <v>90.278853601858998</v>
      </c>
    </row>
    <row r="204" spans="1:12" s="8" customFormat="1" ht="15.75" customHeight="1" x14ac:dyDescent="0.2">
      <c r="A204" s="26" t="s">
        <v>99</v>
      </c>
      <c r="B204" s="26" t="s">
        <v>182</v>
      </c>
      <c r="C204" s="26"/>
      <c r="D204" s="33">
        <v>0</v>
      </c>
      <c r="E204" s="33">
        <v>10193</v>
      </c>
      <c r="F204" s="33">
        <v>10193</v>
      </c>
      <c r="G204" s="25">
        <v>100</v>
      </c>
      <c r="H204" s="26"/>
      <c r="I204" s="33">
        <v>0</v>
      </c>
      <c r="J204" s="33">
        <v>10306</v>
      </c>
      <c r="K204" s="33">
        <v>10306</v>
      </c>
      <c r="L204" s="25">
        <v>100</v>
      </c>
    </row>
    <row r="205" spans="1:12" s="8" customFormat="1" ht="15.75" customHeight="1" x14ac:dyDescent="0.2">
      <c r="A205" s="26" t="s">
        <v>101</v>
      </c>
      <c r="B205" s="26" t="s">
        <v>223</v>
      </c>
      <c r="C205" s="26"/>
      <c r="D205" s="33">
        <v>1948</v>
      </c>
      <c r="E205" s="33">
        <v>2922</v>
      </c>
      <c r="F205" s="33">
        <v>4870</v>
      </c>
      <c r="G205" s="25">
        <v>60</v>
      </c>
      <c r="H205" s="26"/>
      <c r="I205" s="33">
        <v>0</v>
      </c>
      <c r="J205" s="33">
        <v>5419</v>
      </c>
      <c r="K205" s="33">
        <v>5419</v>
      </c>
      <c r="L205" s="25">
        <v>100</v>
      </c>
    </row>
    <row r="206" spans="1:12" s="8" customFormat="1" ht="15.75" customHeight="1" x14ac:dyDescent="0.2">
      <c r="A206" s="29" t="s">
        <v>101</v>
      </c>
      <c r="B206" s="29" t="s">
        <v>9</v>
      </c>
      <c r="C206" s="29"/>
      <c r="D206" s="35">
        <v>5519</v>
      </c>
      <c r="E206" s="35">
        <v>19235</v>
      </c>
      <c r="F206" s="35">
        <v>24754</v>
      </c>
      <c r="G206" s="30">
        <v>77.704613395814803</v>
      </c>
      <c r="H206" s="29"/>
      <c r="I206" s="35">
        <v>0</v>
      </c>
      <c r="J206" s="35">
        <v>25038</v>
      </c>
      <c r="K206" s="35">
        <v>25038</v>
      </c>
      <c r="L206" s="30">
        <v>100</v>
      </c>
    </row>
    <row r="207" spans="1:12" s="8" customFormat="1" ht="15.75" customHeight="1" x14ac:dyDescent="0.2">
      <c r="A207" s="29" t="s">
        <v>101</v>
      </c>
      <c r="B207" s="29" t="s">
        <v>26</v>
      </c>
      <c r="C207" s="29"/>
      <c r="D207" s="35">
        <v>415</v>
      </c>
      <c r="E207" s="35">
        <v>3372</v>
      </c>
      <c r="F207" s="35">
        <v>3787</v>
      </c>
      <c r="G207" s="30">
        <v>89.041457618167399</v>
      </c>
      <c r="H207" s="29"/>
      <c r="I207" s="35">
        <v>0</v>
      </c>
      <c r="J207" s="35">
        <v>3635</v>
      </c>
      <c r="K207" s="35">
        <v>3635</v>
      </c>
      <c r="L207" s="30">
        <v>100</v>
      </c>
    </row>
    <row r="208" spans="1:12" s="8" customFormat="1" ht="15.75" customHeight="1" x14ac:dyDescent="0.2">
      <c r="A208" s="26" t="s">
        <v>102</v>
      </c>
      <c r="B208" s="26" t="s">
        <v>1</v>
      </c>
      <c r="C208" s="26"/>
      <c r="D208" s="33">
        <v>328</v>
      </c>
      <c r="E208" s="33">
        <v>1883</v>
      </c>
      <c r="F208" s="33">
        <v>2211</v>
      </c>
      <c r="G208" s="25">
        <v>85.165083672546402</v>
      </c>
      <c r="H208" s="26"/>
      <c r="I208" s="33">
        <v>76</v>
      </c>
      <c r="J208" s="33">
        <v>2211</v>
      </c>
      <c r="K208" s="33">
        <v>2287</v>
      </c>
      <c r="L208" s="25">
        <v>96.676869261040693</v>
      </c>
    </row>
    <row r="209" spans="1:12" s="8" customFormat="1" ht="15.75" customHeight="1" x14ac:dyDescent="0.2">
      <c r="A209" s="26" t="s">
        <v>103</v>
      </c>
      <c r="B209" s="26" t="s">
        <v>22</v>
      </c>
      <c r="C209" s="26"/>
      <c r="D209" s="33">
        <v>8769</v>
      </c>
      <c r="E209" s="33">
        <v>20289</v>
      </c>
      <c r="F209" s="33">
        <v>29058</v>
      </c>
      <c r="G209" s="25">
        <v>69.822424117282694</v>
      </c>
      <c r="H209" s="26"/>
      <c r="I209" s="33">
        <v>6737</v>
      </c>
      <c r="J209" s="33">
        <v>17460</v>
      </c>
      <c r="K209" s="33">
        <v>24197</v>
      </c>
      <c r="L209" s="25">
        <v>72.157705500681899</v>
      </c>
    </row>
    <row r="210" spans="1:12" s="8" customFormat="1" ht="15.75" customHeight="1" x14ac:dyDescent="0.2">
      <c r="A210" s="26" t="s">
        <v>103</v>
      </c>
      <c r="B210" s="26" t="s">
        <v>23</v>
      </c>
      <c r="C210" s="26"/>
      <c r="D210" s="33"/>
      <c r="E210" s="33"/>
      <c r="F210" s="33"/>
      <c r="G210" s="28"/>
      <c r="H210" s="26"/>
      <c r="I210" s="33">
        <v>829</v>
      </c>
      <c r="J210" s="33">
        <v>323</v>
      </c>
      <c r="K210" s="33">
        <v>1152</v>
      </c>
      <c r="L210" s="25">
        <v>28.0381944444444</v>
      </c>
    </row>
    <row r="211" spans="1:12" s="8" customFormat="1" ht="15.75" customHeight="1" x14ac:dyDescent="0.2">
      <c r="A211" s="26" t="s">
        <v>104</v>
      </c>
      <c r="B211" s="26" t="s">
        <v>22</v>
      </c>
      <c r="C211" s="26"/>
      <c r="D211" s="33">
        <v>2099</v>
      </c>
      <c r="E211" s="33">
        <v>4491</v>
      </c>
      <c r="F211" s="33">
        <v>6590</v>
      </c>
      <c r="G211" s="25">
        <v>68.148710166919599</v>
      </c>
      <c r="H211" s="26"/>
      <c r="I211" s="33">
        <v>1358</v>
      </c>
      <c r="J211" s="33">
        <v>4558</v>
      </c>
      <c r="K211" s="33">
        <v>5916</v>
      </c>
      <c r="L211" s="25">
        <v>77.045300878972299</v>
      </c>
    </row>
    <row r="212" spans="1:12" s="8" customFormat="1" ht="15.75" customHeight="1" x14ac:dyDescent="0.2">
      <c r="A212" s="26" t="s">
        <v>104</v>
      </c>
      <c r="B212" s="26" t="s">
        <v>251</v>
      </c>
      <c r="C212" s="26"/>
      <c r="D212" s="33">
        <v>180</v>
      </c>
      <c r="E212" s="33">
        <v>2656</v>
      </c>
      <c r="F212" s="33">
        <v>2836</v>
      </c>
      <c r="G212" s="25">
        <v>93.653032440056407</v>
      </c>
      <c r="H212" s="26"/>
      <c r="I212" s="33">
        <v>0</v>
      </c>
      <c r="J212" s="33">
        <v>2748</v>
      </c>
      <c r="K212" s="33">
        <v>2748</v>
      </c>
      <c r="L212" s="25">
        <v>100</v>
      </c>
    </row>
    <row r="213" spans="1:12" s="8" customFormat="1" ht="15.75" customHeight="1" x14ac:dyDescent="0.2">
      <c r="A213" s="26" t="s">
        <v>107</v>
      </c>
      <c r="B213" s="26" t="s">
        <v>1</v>
      </c>
      <c r="C213" s="26"/>
      <c r="D213" s="33">
        <v>3624</v>
      </c>
      <c r="E213" s="33">
        <v>22957</v>
      </c>
      <c r="F213" s="33">
        <v>26581</v>
      </c>
      <c r="G213" s="25">
        <v>86.3662014220684</v>
      </c>
      <c r="H213" s="26"/>
      <c r="I213" s="33">
        <v>1459</v>
      </c>
      <c r="J213" s="33">
        <v>24813</v>
      </c>
      <c r="K213" s="33">
        <v>26272</v>
      </c>
      <c r="L213" s="25">
        <v>94.4465590742996</v>
      </c>
    </row>
    <row r="214" spans="1:12" s="8" customFormat="1" ht="15.75" customHeight="1" x14ac:dyDescent="0.2">
      <c r="A214" s="26" t="s">
        <v>108</v>
      </c>
      <c r="B214" s="26" t="s">
        <v>7</v>
      </c>
      <c r="C214" s="26"/>
      <c r="D214" s="33">
        <v>3451</v>
      </c>
      <c r="E214" s="33">
        <v>4198</v>
      </c>
      <c r="F214" s="33">
        <v>7649</v>
      </c>
      <c r="G214" s="25">
        <v>54.882991240685101</v>
      </c>
      <c r="H214" s="26"/>
      <c r="I214" s="33">
        <v>1991</v>
      </c>
      <c r="J214" s="33">
        <v>3125</v>
      </c>
      <c r="K214" s="33">
        <v>5116</v>
      </c>
      <c r="L214" s="25">
        <v>61.0828772478499</v>
      </c>
    </row>
    <row r="215" spans="1:12" s="8" customFormat="1" ht="15.75" customHeight="1" x14ac:dyDescent="0.2">
      <c r="A215" s="26" t="s">
        <v>108</v>
      </c>
      <c r="B215" s="26" t="s">
        <v>6</v>
      </c>
      <c r="C215" s="26"/>
      <c r="D215" s="33">
        <v>408</v>
      </c>
      <c r="E215" s="33">
        <v>2461</v>
      </c>
      <c r="F215" s="33">
        <v>2869</v>
      </c>
      <c r="G215" s="25">
        <v>85.779017079121601</v>
      </c>
      <c r="H215" s="26"/>
      <c r="I215" s="33">
        <v>130</v>
      </c>
      <c r="J215" s="33">
        <v>2534</v>
      </c>
      <c r="K215" s="33">
        <v>2664</v>
      </c>
      <c r="L215" s="25">
        <v>95.120120120120106</v>
      </c>
    </row>
    <row r="216" spans="1:12" s="8" customFormat="1" ht="15.75" customHeight="1" x14ac:dyDescent="0.2">
      <c r="A216" s="26" t="s">
        <v>108</v>
      </c>
      <c r="B216" s="26" t="s">
        <v>9</v>
      </c>
      <c r="C216" s="26"/>
      <c r="D216" s="33">
        <v>2593</v>
      </c>
      <c r="E216" s="33">
        <v>4576</v>
      </c>
      <c r="F216" s="33">
        <v>7169</v>
      </c>
      <c r="G216" s="25">
        <v>63.830380806249103</v>
      </c>
      <c r="H216" s="26"/>
      <c r="I216" s="33">
        <v>1917</v>
      </c>
      <c r="J216" s="33">
        <v>2935</v>
      </c>
      <c r="K216" s="33">
        <v>4852</v>
      </c>
      <c r="L216" s="25">
        <v>60.490519373454198</v>
      </c>
    </row>
    <row r="217" spans="1:12" s="8" customFormat="1" ht="15.75" customHeight="1" x14ac:dyDescent="0.2">
      <c r="A217" s="26" t="s">
        <v>108</v>
      </c>
      <c r="B217" s="26" t="s">
        <v>8</v>
      </c>
      <c r="C217" s="26"/>
      <c r="D217" s="33">
        <v>221</v>
      </c>
      <c r="E217" s="33">
        <v>5096</v>
      </c>
      <c r="F217" s="33">
        <v>5317</v>
      </c>
      <c r="G217" s="25">
        <v>95.843520782396098</v>
      </c>
      <c r="H217" s="26"/>
      <c r="I217" s="33">
        <v>14</v>
      </c>
      <c r="J217" s="33">
        <v>4449</v>
      </c>
      <c r="K217" s="33">
        <v>4463</v>
      </c>
      <c r="L217" s="25">
        <v>99.686309657181297</v>
      </c>
    </row>
    <row r="218" spans="1:12" s="8" customFormat="1" ht="15.75" customHeight="1" x14ac:dyDescent="0.2">
      <c r="A218" s="26" t="s">
        <v>108</v>
      </c>
      <c r="B218" s="26" t="s">
        <v>63</v>
      </c>
      <c r="C218" s="26"/>
      <c r="D218" s="33">
        <v>797</v>
      </c>
      <c r="E218" s="33">
        <v>4450</v>
      </c>
      <c r="F218" s="33">
        <v>5247</v>
      </c>
      <c r="G218" s="25">
        <v>84.810367829235801</v>
      </c>
      <c r="H218" s="26"/>
      <c r="I218" s="33">
        <v>69</v>
      </c>
      <c r="J218" s="33">
        <v>5309</v>
      </c>
      <c r="K218" s="33">
        <v>5378</v>
      </c>
      <c r="L218" s="25">
        <v>98.716995165488996</v>
      </c>
    </row>
    <row r="219" spans="1:12" s="8" customFormat="1" ht="15.75" customHeight="1" x14ac:dyDescent="0.2">
      <c r="A219" s="26" t="s">
        <v>108</v>
      </c>
      <c r="B219" s="26" t="s">
        <v>71</v>
      </c>
      <c r="C219" s="26"/>
      <c r="D219" s="33">
        <v>1342</v>
      </c>
      <c r="E219" s="33">
        <v>4387</v>
      </c>
      <c r="F219" s="33">
        <v>5729</v>
      </c>
      <c r="G219" s="27">
        <v>76.575318554721605</v>
      </c>
      <c r="H219" s="26"/>
      <c r="I219" s="33">
        <v>607</v>
      </c>
      <c r="J219" s="33">
        <v>4006</v>
      </c>
      <c r="K219" s="33">
        <v>4613</v>
      </c>
      <c r="L219" s="25">
        <v>86.841534792976404</v>
      </c>
    </row>
    <row r="220" spans="1:12" s="8" customFormat="1" ht="15.75" customHeight="1" x14ac:dyDescent="0.2">
      <c r="A220" s="26" t="s">
        <v>108</v>
      </c>
      <c r="B220" s="26" t="s">
        <v>219</v>
      </c>
      <c r="C220" s="26"/>
      <c r="D220" s="33">
        <v>177</v>
      </c>
      <c r="E220" s="33">
        <v>19060</v>
      </c>
      <c r="F220" s="33">
        <v>19237</v>
      </c>
      <c r="G220" s="25">
        <v>99.079898113011396</v>
      </c>
      <c r="H220" s="26"/>
      <c r="I220" s="33">
        <v>2</v>
      </c>
      <c r="J220" s="33">
        <v>18158</v>
      </c>
      <c r="K220" s="33">
        <v>18160</v>
      </c>
      <c r="L220" s="25">
        <v>99.988986784141005</v>
      </c>
    </row>
    <row r="221" spans="1:12" s="8" customFormat="1" ht="15.75" customHeight="1" x14ac:dyDescent="0.2">
      <c r="A221" s="26" t="s">
        <v>108</v>
      </c>
      <c r="B221" s="26" t="s">
        <v>252</v>
      </c>
      <c r="C221" s="26"/>
      <c r="D221" s="33"/>
      <c r="E221" s="33"/>
      <c r="F221" s="33"/>
      <c r="G221" s="28"/>
      <c r="H221" s="26"/>
      <c r="I221" s="33">
        <v>1</v>
      </c>
      <c r="J221" s="33">
        <v>9570</v>
      </c>
      <c r="K221" s="33">
        <v>9571</v>
      </c>
      <c r="L221" s="25">
        <v>99.989551770974799</v>
      </c>
    </row>
    <row r="222" spans="1:12" s="8" customFormat="1" ht="15.75" customHeight="1" x14ac:dyDescent="0.2">
      <c r="A222" s="26" t="s">
        <v>109</v>
      </c>
      <c r="B222" s="26" t="s">
        <v>7</v>
      </c>
      <c r="C222" s="26"/>
      <c r="D222" s="33">
        <v>2498</v>
      </c>
      <c r="E222" s="33">
        <v>2605</v>
      </c>
      <c r="F222" s="33">
        <v>5103</v>
      </c>
      <c r="G222" s="25">
        <v>51.0484029002548</v>
      </c>
      <c r="H222" s="26"/>
      <c r="I222" s="33">
        <v>1610</v>
      </c>
      <c r="J222" s="33">
        <v>3465</v>
      </c>
      <c r="K222" s="33">
        <v>5075</v>
      </c>
      <c r="L222" s="25">
        <v>68.275862068965495</v>
      </c>
    </row>
    <row r="223" spans="1:12" s="8" customFormat="1" ht="15.75" customHeight="1" x14ac:dyDescent="0.2">
      <c r="A223" s="26" t="s">
        <v>109</v>
      </c>
      <c r="B223" s="26" t="s">
        <v>9</v>
      </c>
      <c r="C223" s="26"/>
      <c r="D223" s="33">
        <v>2347</v>
      </c>
      <c r="E223" s="33">
        <v>2492</v>
      </c>
      <c r="F223" s="33">
        <v>4839</v>
      </c>
      <c r="G223" s="25">
        <v>51.498243438727002</v>
      </c>
      <c r="H223" s="26"/>
      <c r="I223" s="33">
        <v>1482</v>
      </c>
      <c r="J223" s="33">
        <v>3479</v>
      </c>
      <c r="K223" s="33">
        <v>4961</v>
      </c>
      <c r="L223" s="25">
        <v>70.126990526103597</v>
      </c>
    </row>
    <row r="224" spans="1:12" s="8" customFormat="1" ht="15.75" customHeight="1" x14ac:dyDescent="0.2">
      <c r="A224" s="26" t="s">
        <v>109</v>
      </c>
      <c r="B224" s="26" t="s">
        <v>200</v>
      </c>
      <c r="C224" s="26"/>
      <c r="D224" s="33">
        <v>36</v>
      </c>
      <c r="E224" s="33">
        <v>738</v>
      </c>
      <c r="F224" s="33">
        <v>774</v>
      </c>
      <c r="G224" s="25">
        <v>95.348837209302303</v>
      </c>
      <c r="H224" s="26"/>
      <c r="I224" s="33">
        <v>2</v>
      </c>
      <c r="J224" s="33">
        <v>1313</v>
      </c>
      <c r="K224" s="33">
        <v>1315</v>
      </c>
      <c r="L224" s="25">
        <v>99.847908745247096</v>
      </c>
    </row>
    <row r="225" spans="1:12" s="8" customFormat="1" ht="15.75" customHeight="1" x14ac:dyDescent="0.2">
      <c r="A225" s="26" t="s">
        <v>109</v>
      </c>
      <c r="B225" s="26" t="s">
        <v>201</v>
      </c>
      <c r="C225" s="26"/>
      <c r="D225" s="33">
        <v>136</v>
      </c>
      <c r="E225" s="33">
        <v>1275</v>
      </c>
      <c r="F225" s="33">
        <v>1411</v>
      </c>
      <c r="G225" s="25">
        <v>90.361445783132496</v>
      </c>
      <c r="H225" s="26"/>
      <c r="I225" s="33">
        <v>7</v>
      </c>
      <c r="J225" s="33">
        <v>1386</v>
      </c>
      <c r="K225" s="33">
        <v>1393</v>
      </c>
      <c r="L225" s="25">
        <v>99.497487437185896</v>
      </c>
    </row>
    <row r="226" spans="1:12" s="8" customFormat="1" ht="15.75" customHeight="1" x14ac:dyDescent="0.2">
      <c r="A226" s="26" t="s">
        <v>110</v>
      </c>
      <c r="B226" s="26" t="s">
        <v>7</v>
      </c>
      <c r="C226" s="26"/>
      <c r="D226" s="33">
        <v>1349</v>
      </c>
      <c r="E226" s="33">
        <v>3990</v>
      </c>
      <c r="F226" s="33">
        <v>5339</v>
      </c>
      <c r="G226" s="25">
        <v>74.733096085409301</v>
      </c>
      <c r="H226" s="26"/>
      <c r="I226" s="33">
        <v>626</v>
      </c>
      <c r="J226" s="33">
        <v>5045</v>
      </c>
      <c r="K226" s="33">
        <v>5671</v>
      </c>
      <c r="L226" s="25">
        <v>88.9613824722271</v>
      </c>
    </row>
    <row r="227" spans="1:12" s="8" customFormat="1" ht="15.75" customHeight="1" x14ac:dyDescent="0.2">
      <c r="A227" s="26" t="s">
        <v>110</v>
      </c>
      <c r="B227" s="26" t="s">
        <v>6</v>
      </c>
      <c r="C227" s="26"/>
      <c r="D227" s="33">
        <v>1603</v>
      </c>
      <c r="E227" s="33">
        <v>1747</v>
      </c>
      <c r="F227" s="33">
        <v>3350</v>
      </c>
      <c r="G227" s="25">
        <v>52.1492537313433</v>
      </c>
      <c r="H227" s="26"/>
      <c r="I227" s="33">
        <v>1295</v>
      </c>
      <c r="J227" s="33">
        <v>2115</v>
      </c>
      <c r="K227" s="33">
        <v>3410</v>
      </c>
      <c r="L227" s="25">
        <v>62.023460410557199</v>
      </c>
    </row>
    <row r="228" spans="1:12" s="8" customFormat="1" ht="15.75" customHeight="1" x14ac:dyDescent="0.2">
      <c r="A228" s="26" t="s">
        <v>110</v>
      </c>
      <c r="B228" s="26" t="s">
        <v>229</v>
      </c>
      <c r="C228" s="26"/>
      <c r="D228" s="33">
        <v>0</v>
      </c>
      <c r="E228" s="33">
        <v>2433</v>
      </c>
      <c r="F228" s="33">
        <v>2433</v>
      </c>
      <c r="G228" s="25">
        <v>100</v>
      </c>
      <c r="H228" s="26"/>
      <c r="I228" s="33">
        <v>0</v>
      </c>
      <c r="J228" s="33">
        <v>2519</v>
      </c>
      <c r="K228" s="33">
        <v>2519</v>
      </c>
      <c r="L228" s="25">
        <v>100</v>
      </c>
    </row>
    <row r="229" spans="1:12" s="8" customFormat="1" ht="15.75" customHeight="1" x14ac:dyDescent="0.2">
      <c r="A229" s="26" t="s">
        <v>110</v>
      </c>
      <c r="B229" s="26" t="s">
        <v>52</v>
      </c>
      <c r="C229" s="26"/>
      <c r="D229" s="33">
        <v>3099</v>
      </c>
      <c r="E229" s="33">
        <v>2729</v>
      </c>
      <c r="F229" s="33">
        <v>5828</v>
      </c>
      <c r="G229" s="25">
        <v>46.825669183253297</v>
      </c>
      <c r="H229" s="26"/>
      <c r="I229" s="33">
        <v>1279</v>
      </c>
      <c r="J229" s="33">
        <v>1053</v>
      </c>
      <c r="K229" s="33">
        <v>2332</v>
      </c>
      <c r="L229" s="25">
        <v>45.154373927958801</v>
      </c>
    </row>
    <row r="230" spans="1:12" s="8" customFormat="1" ht="15.75" customHeight="1" x14ac:dyDescent="0.2">
      <c r="A230" s="26" t="s">
        <v>110</v>
      </c>
      <c r="B230" s="26" t="s">
        <v>253</v>
      </c>
      <c r="C230" s="26"/>
      <c r="D230" s="33">
        <v>545</v>
      </c>
      <c r="E230" s="33">
        <v>5113</v>
      </c>
      <c r="F230" s="33">
        <v>5658</v>
      </c>
      <c r="G230" s="25">
        <v>90.367621067515003</v>
      </c>
      <c r="H230" s="26"/>
      <c r="I230" s="33">
        <v>0</v>
      </c>
      <c r="J230" s="33">
        <v>5014</v>
      </c>
      <c r="K230" s="33">
        <v>5014</v>
      </c>
      <c r="L230" s="25">
        <v>100</v>
      </c>
    </row>
    <row r="231" spans="1:12" s="8" customFormat="1" ht="15.75" customHeight="1" x14ac:dyDescent="0.2">
      <c r="A231" s="26" t="s">
        <v>110</v>
      </c>
      <c r="B231" s="26" t="s">
        <v>240</v>
      </c>
      <c r="C231" s="26"/>
      <c r="D231" s="33">
        <v>529</v>
      </c>
      <c r="E231" s="33">
        <v>3668</v>
      </c>
      <c r="F231" s="33">
        <v>4197</v>
      </c>
      <c r="G231" s="25">
        <v>87.395758875387202</v>
      </c>
      <c r="H231" s="26"/>
      <c r="I231" s="33">
        <v>1</v>
      </c>
      <c r="J231" s="33">
        <v>4099</v>
      </c>
      <c r="K231" s="33">
        <v>4100</v>
      </c>
      <c r="L231" s="25">
        <v>99.975609756097597</v>
      </c>
    </row>
    <row r="232" spans="1:12" s="8" customFormat="1" ht="15.75" customHeight="1" x14ac:dyDescent="0.2">
      <c r="A232" s="26" t="s">
        <v>110</v>
      </c>
      <c r="B232" s="26" t="s">
        <v>9</v>
      </c>
      <c r="C232" s="26"/>
      <c r="D232" s="33">
        <v>3332</v>
      </c>
      <c r="E232" s="33">
        <v>3294</v>
      </c>
      <c r="F232" s="33">
        <v>6626</v>
      </c>
      <c r="G232" s="25">
        <v>49.713250830063402</v>
      </c>
      <c r="H232" s="26"/>
      <c r="I232" s="33">
        <v>2311</v>
      </c>
      <c r="J232" s="33">
        <v>3904</v>
      </c>
      <c r="K232" s="33">
        <v>6215</v>
      </c>
      <c r="L232" s="25">
        <v>62.815768302494</v>
      </c>
    </row>
    <row r="233" spans="1:12" s="8" customFormat="1" ht="15.75" customHeight="1" x14ac:dyDescent="0.2">
      <c r="A233" s="26" t="s">
        <v>110</v>
      </c>
      <c r="B233" s="26" t="s">
        <v>8</v>
      </c>
      <c r="C233" s="26"/>
      <c r="D233" s="33">
        <v>624</v>
      </c>
      <c r="E233" s="33">
        <v>1398</v>
      </c>
      <c r="F233" s="33">
        <v>2022</v>
      </c>
      <c r="G233" s="25">
        <v>69.139465875370902</v>
      </c>
      <c r="H233" s="26"/>
      <c r="I233" s="33">
        <v>310</v>
      </c>
      <c r="J233" s="33">
        <v>1422</v>
      </c>
      <c r="K233" s="33">
        <v>1732</v>
      </c>
      <c r="L233" s="25">
        <v>82.101616628175506</v>
      </c>
    </row>
    <row r="234" spans="1:12" s="8" customFormat="1" ht="15.75" customHeight="1" x14ac:dyDescent="0.2">
      <c r="A234" s="26" t="s">
        <v>110</v>
      </c>
      <c r="B234" s="26" t="s">
        <v>30</v>
      </c>
      <c r="C234" s="26"/>
      <c r="D234" s="33">
        <v>1122</v>
      </c>
      <c r="E234" s="33">
        <v>3841</v>
      </c>
      <c r="F234" s="33">
        <v>4963</v>
      </c>
      <c r="G234" s="25">
        <v>77.392706024581898</v>
      </c>
      <c r="H234" s="26"/>
      <c r="I234" s="33">
        <v>182</v>
      </c>
      <c r="J234" s="33">
        <v>4538</v>
      </c>
      <c r="K234" s="33">
        <v>4720</v>
      </c>
      <c r="L234" s="25">
        <v>96.144067796610202</v>
      </c>
    </row>
    <row r="235" spans="1:12" s="8" customFormat="1" ht="15.75" customHeight="1" x14ac:dyDescent="0.2">
      <c r="A235" s="26" t="s">
        <v>110</v>
      </c>
      <c r="B235" s="26" t="s">
        <v>53</v>
      </c>
      <c r="C235" s="26"/>
      <c r="D235" s="33">
        <v>2058</v>
      </c>
      <c r="E235" s="33">
        <v>3729</v>
      </c>
      <c r="F235" s="33">
        <v>5787</v>
      </c>
      <c r="G235" s="25">
        <v>64.437532400207402</v>
      </c>
      <c r="H235" s="26"/>
      <c r="I235" s="33">
        <v>1472</v>
      </c>
      <c r="J235" s="33">
        <v>2819</v>
      </c>
      <c r="K235" s="33">
        <v>4291</v>
      </c>
      <c r="L235" s="25">
        <v>65.695642041482202</v>
      </c>
    </row>
    <row r="236" spans="1:12" s="8" customFormat="1" ht="15.75" customHeight="1" x14ac:dyDescent="0.2">
      <c r="A236" s="26" t="s">
        <v>110</v>
      </c>
      <c r="B236" s="26" t="s">
        <v>61</v>
      </c>
      <c r="C236" s="26"/>
      <c r="D236" s="33">
        <v>3082</v>
      </c>
      <c r="E236" s="33">
        <v>3810</v>
      </c>
      <c r="F236" s="33">
        <v>6892</v>
      </c>
      <c r="G236" s="25">
        <v>55.281485780615199</v>
      </c>
      <c r="H236" s="26"/>
      <c r="I236" s="33">
        <v>1988</v>
      </c>
      <c r="J236" s="33">
        <v>3349</v>
      </c>
      <c r="K236" s="33">
        <v>5337</v>
      </c>
      <c r="L236" s="25">
        <v>62.750608956342496</v>
      </c>
    </row>
    <row r="237" spans="1:12" s="8" customFormat="1" ht="15.75" customHeight="1" x14ac:dyDescent="0.2">
      <c r="A237" s="26" t="s">
        <v>110</v>
      </c>
      <c r="B237" s="26" t="s">
        <v>241</v>
      </c>
      <c r="C237" s="26"/>
      <c r="D237" s="33">
        <v>3</v>
      </c>
      <c r="E237" s="33">
        <v>1712</v>
      </c>
      <c r="F237" s="33">
        <v>1715</v>
      </c>
      <c r="G237" s="25">
        <v>99.825072886297406</v>
      </c>
      <c r="H237" s="26"/>
      <c r="I237" s="33">
        <v>0</v>
      </c>
      <c r="J237" s="33">
        <v>1190</v>
      </c>
      <c r="K237" s="33">
        <v>1190</v>
      </c>
      <c r="L237" s="25">
        <v>100</v>
      </c>
    </row>
    <row r="238" spans="1:12" s="8" customFormat="1" ht="15.75" customHeight="1" x14ac:dyDescent="0.2">
      <c r="A238" s="26" t="s">
        <v>110</v>
      </c>
      <c r="B238" s="26" t="s">
        <v>10</v>
      </c>
      <c r="C238" s="26"/>
      <c r="D238" s="33">
        <v>2584</v>
      </c>
      <c r="E238" s="33">
        <v>3035</v>
      </c>
      <c r="F238" s="33">
        <v>5619</v>
      </c>
      <c r="G238" s="25">
        <v>54.013169603132198</v>
      </c>
      <c r="H238" s="26"/>
      <c r="I238" s="33">
        <v>1500</v>
      </c>
      <c r="J238" s="33">
        <v>4170</v>
      </c>
      <c r="K238" s="33">
        <v>5670</v>
      </c>
      <c r="L238" s="25">
        <v>73.544973544973502</v>
      </c>
    </row>
    <row r="239" spans="1:12" s="8" customFormat="1" ht="15.75" customHeight="1" x14ac:dyDescent="0.2">
      <c r="A239" s="26" t="s">
        <v>110</v>
      </c>
      <c r="B239" s="26" t="s">
        <v>32</v>
      </c>
      <c r="C239" s="26"/>
      <c r="D239" s="33">
        <v>2493</v>
      </c>
      <c r="E239" s="33">
        <v>4939</v>
      </c>
      <c r="F239" s="33">
        <v>7432</v>
      </c>
      <c r="G239" s="25">
        <v>66.4558665231432</v>
      </c>
      <c r="H239" s="26"/>
      <c r="I239" s="33">
        <v>2109</v>
      </c>
      <c r="J239" s="33">
        <v>5878</v>
      </c>
      <c r="K239" s="33">
        <v>7987</v>
      </c>
      <c r="L239" s="25">
        <v>73.594591210717397</v>
      </c>
    </row>
    <row r="240" spans="1:12" s="8" customFormat="1" ht="15.75" customHeight="1" x14ac:dyDescent="0.2">
      <c r="A240" s="26" t="s">
        <v>110</v>
      </c>
      <c r="B240" s="26" t="s">
        <v>111</v>
      </c>
      <c r="C240" s="26"/>
      <c r="D240" s="33">
        <v>805</v>
      </c>
      <c r="E240" s="33">
        <v>2599</v>
      </c>
      <c r="F240" s="33">
        <v>3404</v>
      </c>
      <c r="G240" s="25">
        <v>76.351351351351397</v>
      </c>
      <c r="H240" s="26"/>
      <c r="I240" s="33">
        <v>346</v>
      </c>
      <c r="J240" s="33">
        <v>2887</v>
      </c>
      <c r="K240" s="33">
        <v>3233</v>
      </c>
      <c r="L240" s="25">
        <v>89.297865759356597</v>
      </c>
    </row>
    <row r="241" spans="1:12" s="8" customFormat="1" ht="15.75" customHeight="1" x14ac:dyDescent="0.2">
      <c r="A241" s="26" t="s">
        <v>110</v>
      </c>
      <c r="B241" s="26" t="s">
        <v>54</v>
      </c>
      <c r="C241" s="26"/>
      <c r="D241" s="33">
        <v>49132</v>
      </c>
      <c r="E241" s="33">
        <v>68494</v>
      </c>
      <c r="F241" s="33">
        <v>117626</v>
      </c>
      <c r="G241" s="25">
        <v>58.230323227857802</v>
      </c>
      <c r="H241" s="26"/>
      <c r="I241" s="33">
        <v>27895</v>
      </c>
      <c r="J241" s="33">
        <v>60832</v>
      </c>
      <c r="K241" s="33">
        <v>88727</v>
      </c>
      <c r="L241" s="25">
        <v>68.560866478073194</v>
      </c>
    </row>
    <row r="242" spans="1:12" s="8" customFormat="1" ht="15.75" customHeight="1" x14ac:dyDescent="0.2">
      <c r="A242" s="26" t="s">
        <v>110</v>
      </c>
      <c r="B242" s="26" t="s">
        <v>185</v>
      </c>
      <c r="C242" s="26"/>
      <c r="D242" s="33">
        <v>224</v>
      </c>
      <c r="E242" s="33">
        <v>1955</v>
      </c>
      <c r="F242" s="33">
        <v>2179</v>
      </c>
      <c r="G242" s="25">
        <v>89.720055071133501</v>
      </c>
      <c r="H242" s="26"/>
      <c r="I242" s="33">
        <v>97</v>
      </c>
      <c r="J242" s="33">
        <v>2073</v>
      </c>
      <c r="K242" s="33">
        <v>2170</v>
      </c>
      <c r="L242" s="25">
        <v>95.529953917050705</v>
      </c>
    </row>
    <row r="243" spans="1:12" s="8" customFormat="1" ht="15.75" customHeight="1" x14ac:dyDescent="0.2">
      <c r="A243" s="26" t="s">
        <v>110</v>
      </c>
      <c r="B243" s="26" t="s">
        <v>16</v>
      </c>
      <c r="C243" s="26"/>
      <c r="D243" s="33">
        <v>3291</v>
      </c>
      <c r="E243" s="33">
        <v>2841</v>
      </c>
      <c r="F243" s="33">
        <v>6132</v>
      </c>
      <c r="G243" s="25">
        <v>46.330724070450103</v>
      </c>
      <c r="H243" s="26"/>
      <c r="I243" s="33">
        <v>2915</v>
      </c>
      <c r="J243" s="33">
        <v>3630</v>
      </c>
      <c r="K243" s="33">
        <v>6545</v>
      </c>
      <c r="L243" s="25">
        <v>55.462184873949603</v>
      </c>
    </row>
    <row r="244" spans="1:12" s="8" customFormat="1" ht="15.75" customHeight="1" x14ac:dyDescent="0.2">
      <c r="A244" s="26" t="s">
        <v>110</v>
      </c>
      <c r="B244" s="26" t="s">
        <v>55</v>
      </c>
      <c r="C244" s="26"/>
      <c r="D244" s="33">
        <v>1133</v>
      </c>
      <c r="E244" s="33">
        <v>2347</v>
      </c>
      <c r="F244" s="33">
        <v>3480</v>
      </c>
      <c r="G244" s="25">
        <v>67.442528735632195</v>
      </c>
      <c r="H244" s="26"/>
      <c r="I244" s="33">
        <v>612</v>
      </c>
      <c r="J244" s="33">
        <v>2855</v>
      </c>
      <c r="K244" s="33">
        <v>3467</v>
      </c>
      <c r="L244" s="25">
        <v>82.347851168156893</v>
      </c>
    </row>
    <row r="245" spans="1:12" s="8" customFormat="1" ht="15.75" customHeight="1" x14ac:dyDescent="0.2">
      <c r="A245" s="26" t="s">
        <v>110</v>
      </c>
      <c r="B245" s="26" t="s">
        <v>254</v>
      </c>
      <c r="C245" s="26"/>
      <c r="D245" s="33"/>
      <c r="E245" s="33"/>
      <c r="F245" s="33"/>
      <c r="G245" s="28"/>
      <c r="H245" s="26"/>
      <c r="I245" s="33">
        <v>13491</v>
      </c>
      <c r="J245" s="33">
        <v>18685</v>
      </c>
      <c r="K245" s="33">
        <v>32176</v>
      </c>
      <c r="L245" s="25">
        <v>58.071233217304801</v>
      </c>
    </row>
    <row r="246" spans="1:12" s="8" customFormat="1" ht="15.75" customHeight="1" x14ac:dyDescent="0.2">
      <c r="A246" s="26" t="s">
        <v>110</v>
      </c>
      <c r="B246" s="26" t="s">
        <v>33</v>
      </c>
      <c r="C246" s="26"/>
      <c r="D246" s="33">
        <v>3865</v>
      </c>
      <c r="E246" s="33">
        <v>2944</v>
      </c>
      <c r="F246" s="33">
        <v>6809</v>
      </c>
      <c r="G246" s="25">
        <v>43.236892348362503</v>
      </c>
      <c r="H246" s="26"/>
      <c r="I246" s="33">
        <v>3000</v>
      </c>
      <c r="J246" s="33">
        <v>4066</v>
      </c>
      <c r="K246" s="33">
        <v>7066</v>
      </c>
      <c r="L246" s="25">
        <v>57.5431644494764</v>
      </c>
    </row>
    <row r="247" spans="1:12" s="8" customFormat="1" ht="15.75" customHeight="1" x14ac:dyDescent="0.2">
      <c r="A247" s="26" t="s">
        <v>110</v>
      </c>
      <c r="B247" s="26" t="s">
        <v>56</v>
      </c>
      <c r="C247" s="26"/>
      <c r="D247" s="33">
        <v>2583</v>
      </c>
      <c r="E247" s="33">
        <v>3305</v>
      </c>
      <c r="F247" s="33">
        <v>5888</v>
      </c>
      <c r="G247" s="25">
        <v>56.131114130434803</v>
      </c>
      <c r="H247" s="26"/>
      <c r="I247" s="33">
        <v>1223</v>
      </c>
      <c r="J247" s="33">
        <v>3982</v>
      </c>
      <c r="K247" s="33">
        <v>5205</v>
      </c>
      <c r="L247" s="25">
        <v>76.503362151777097</v>
      </c>
    </row>
    <row r="248" spans="1:12" s="8" customFormat="1" ht="15.75" customHeight="1" x14ac:dyDescent="0.2">
      <c r="A248" s="26" t="s">
        <v>110</v>
      </c>
      <c r="B248" s="26" t="s">
        <v>231</v>
      </c>
      <c r="C248" s="26"/>
      <c r="D248" s="33">
        <v>1031</v>
      </c>
      <c r="E248" s="33">
        <v>3601</v>
      </c>
      <c r="F248" s="33">
        <v>4632</v>
      </c>
      <c r="G248" s="25">
        <v>77.741796200345405</v>
      </c>
      <c r="H248" s="26"/>
      <c r="I248" s="33">
        <v>0</v>
      </c>
      <c r="J248" s="33">
        <v>5244</v>
      </c>
      <c r="K248" s="33">
        <v>5244</v>
      </c>
      <c r="L248" s="25">
        <v>100</v>
      </c>
    </row>
    <row r="249" spans="1:12" s="8" customFormat="1" ht="15.75" customHeight="1" x14ac:dyDescent="0.2">
      <c r="A249" s="26" t="s">
        <v>110</v>
      </c>
      <c r="B249" s="26" t="s">
        <v>112</v>
      </c>
      <c r="C249" s="26"/>
      <c r="D249" s="33">
        <v>589</v>
      </c>
      <c r="E249" s="33">
        <v>3483</v>
      </c>
      <c r="F249" s="33">
        <v>4072</v>
      </c>
      <c r="G249" s="25">
        <v>85.535363457760297</v>
      </c>
      <c r="H249" s="26"/>
      <c r="I249" s="33">
        <v>346</v>
      </c>
      <c r="J249" s="33">
        <v>2847</v>
      </c>
      <c r="K249" s="33">
        <v>3193</v>
      </c>
      <c r="L249" s="25">
        <v>89.1637958033198</v>
      </c>
    </row>
    <row r="250" spans="1:12" s="8" customFormat="1" ht="15.75" customHeight="1" x14ac:dyDescent="0.2">
      <c r="A250" s="26" t="s">
        <v>110</v>
      </c>
      <c r="B250" s="26" t="s">
        <v>35</v>
      </c>
      <c r="C250" s="26"/>
      <c r="D250" s="33">
        <v>203</v>
      </c>
      <c r="E250" s="33">
        <v>1135</v>
      </c>
      <c r="F250" s="33">
        <v>1338</v>
      </c>
      <c r="G250" s="25">
        <v>84.828101644245095</v>
      </c>
      <c r="H250" s="26"/>
      <c r="I250" s="33">
        <v>21</v>
      </c>
      <c r="J250" s="33">
        <v>1310</v>
      </c>
      <c r="K250" s="33">
        <v>1331</v>
      </c>
      <c r="L250" s="25">
        <v>98.4222389181067</v>
      </c>
    </row>
    <row r="251" spans="1:12" s="8" customFormat="1" ht="15.75" customHeight="1" x14ac:dyDescent="0.2">
      <c r="A251" s="26" t="s">
        <v>113</v>
      </c>
      <c r="B251" s="26" t="s">
        <v>7</v>
      </c>
      <c r="C251" s="26"/>
      <c r="D251" s="33">
        <v>739</v>
      </c>
      <c r="E251" s="33">
        <v>1973</v>
      </c>
      <c r="F251" s="33">
        <v>2712</v>
      </c>
      <c r="G251" s="25">
        <v>72.750737463126796</v>
      </c>
      <c r="H251" s="26"/>
      <c r="I251" s="33">
        <v>186</v>
      </c>
      <c r="J251" s="33">
        <v>2342</v>
      </c>
      <c r="K251" s="33">
        <v>2528</v>
      </c>
      <c r="L251" s="25">
        <v>92.642405063291093</v>
      </c>
    </row>
    <row r="252" spans="1:12" s="8" customFormat="1" ht="15.75" customHeight="1" x14ac:dyDescent="0.2">
      <c r="A252" s="26" t="s">
        <v>113</v>
      </c>
      <c r="B252" s="26" t="s">
        <v>6</v>
      </c>
      <c r="C252" s="26"/>
      <c r="D252" s="33">
        <v>462</v>
      </c>
      <c r="E252" s="33">
        <v>1932</v>
      </c>
      <c r="F252" s="33">
        <v>2394</v>
      </c>
      <c r="G252" s="25">
        <v>80.701754385964904</v>
      </c>
      <c r="H252" s="26"/>
      <c r="I252" s="33">
        <v>330</v>
      </c>
      <c r="J252" s="33">
        <v>2276</v>
      </c>
      <c r="K252" s="33">
        <v>2606</v>
      </c>
      <c r="L252" s="25">
        <v>87.336914811972406</v>
      </c>
    </row>
    <row r="253" spans="1:12" s="8" customFormat="1" ht="15.75" customHeight="1" x14ac:dyDescent="0.2">
      <c r="A253" s="26" t="s">
        <v>113</v>
      </c>
      <c r="B253" s="26" t="s">
        <v>9</v>
      </c>
      <c r="C253" s="26"/>
      <c r="D253" s="33">
        <v>2524</v>
      </c>
      <c r="E253" s="33">
        <v>3499</v>
      </c>
      <c r="F253" s="33">
        <v>6023</v>
      </c>
      <c r="G253" s="25">
        <v>58.093973103104801</v>
      </c>
      <c r="H253" s="26"/>
      <c r="I253" s="33">
        <v>1733</v>
      </c>
      <c r="J253" s="33">
        <v>4341</v>
      </c>
      <c r="K253" s="33">
        <v>6074</v>
      </c>
      <c r="L253" s="25">
        <v>71.468554494567002</v>
      </c>
    </row>
    <row r="254" spans="1:12" s="8" customFormat="1" ht="15.75" customHeight="1" x14ac:dyDescent="0.2">
      <c r="A254" s="26" t="s">
        <v>113</v>
      </c>
      <c r="B254" s="26" t="s">
        <v>8</v>
      </c>
      <c r="C254" s="26"/>
      <c r="D254" s="33">
        <v>467</v>
      </c>
      <c r="E254" s="33">
        <v>2233</v>
      </c>
      <c r="F254" s="33">
        <v>2700</v>
      </c>
      <c r="G254" s="25">
        <v>82.703703703703695</v>
      </c>
      <c r="H254" s="26"/>
      <c r="I254" s="33">
        <v>306</v>
      </c>
      <c r="J254" s="33">
        <v>2511</v>
      </c>
      <c r="K254" s="33">
        <v>2817</v>
      </c>
      <c r="L254" s="25">
        <v>89.137380191693296</v>
      </c>
    </row>
    <row r="255" spans="1:12" s="8" customFormat="1" ht="15.75" customHeight="1" x14ac:dyDescent="0.2">
      <c r="A255" s="26" t="s">
        <v>113</v>
      </c>
      <c r="B255" s="26" t="s">
        <v>10</v>
      </c>
      <c r="C255" s="26"/>
      <c r="D255" s="33">
        <v>629</v>
      </c>
      <c r="E255" s="33">
        <v>1427</v>
      </c>
      <c r="F255" s="33">
        <v>2056</v>
      </c>
      <c r="G255" s="25">
        <v>69.406614785992204</v>
      </c>
      <c r="H255" s="26"/>
      <c r="I255" s="33">
        <v>536</v>
      </c>
      <c r="J255" s="33">
        <v>1526</v>
      </c>
      <c r="K255" s="33">
        <v>2062</v>
      </c>
      <c r="L255" s="25">
        <v>74.005819592628498</v>
      </c>
    </row>
    <row r="256" spans="1:12" s="8" customFormat="1" ht="15.75" customHeight="1" x14ac:dyDescent="0.2">
      <c r="A256" s="26" t="s">
        <v>113</v>
      </c>
      <c r="B256" s="26" t="s">
        <v>32</v>
      </c>
      <c r="C256" s="26"/>
      <c r="D256" s="33">
        <v>961</v>
      </c>
      <c r="E256" s="33">
        <v>4331</v>
      </c>
      <c r="F256" s="33">
        <v>5292</v>
      </c>
      <c r="G256" s="25">
        <v>81.840513983371096</v>
      </c>
      <c r="H256" s="26"/>
      <c r="I256" s="33">
        <v>528</v>
      </c>
      <c r="J256" s="33">
        <v>4633</v>
      </c>
      <c r="K256" s="33">
        <v>5161</v>
      </c>
      <c r="L256" s="25">
        <v>89.769424530129797</v>
      </c>
    </row>
    <row r="257" spans="1:12" s="8" customFormat="1" ht="15.75" customHeight="1" x14ac:dyDescent="0.2">
      <c r="A257" s="26" t="s">
        <v>113</v>
      </c>
      <c r="B257" s="26" t="s">
        <v>16</v>
      </c>
      <c r="C257" s="26"/>
      <c r="D257" s="33">
        <v>687</v>
      </c>
      <c r="E257" s="33">
        <v>2110</v>
      </c>
      <c r="F257" s="33">
        <v>2797</v>
      </c>
      <c r="G257" s="25">
        <v>75.437969252770799</v>
      </c>
      <c r="H257" s="26"/>
      <c r="I257" s="33">
        <v>420</v>
      </c>
      <c r="J257" s="33">
        <v>2346</v>
      </c>
      <c r="K257" s="33">
        <v>2766</v>
      </c>
      <c r="L257" s="25">
        <v>84.815618221258106</v>
      </c>
    </row>
    <row r="258" spans="1:12" s="8" customFormat="1" ht="15.75" customHeight="1" x14ac:dyDescent="0.2">
      <c r="A258" s="26" t="s">
        <v>113</v>
      </c>
      <c r="B258" s="26" t="s">
        <v>114</v>
      </c>
      <c r="C258" s="26"/>
      <c r="D258" s="33">
        <v>242</v>
      </c>
      <c r="E258" s="33">
        <v>3382</v>
      </c>
      <c r="F258" s="33">
        <v>3624</v>
      </c>
      <c r="G258" s="25">
        <v>93.3222958057395</v>
      </c>
      <c r="H258" s="26"/>
      <c r="I258" s="33">
        <v>49</v>
      </c>
      <c r="J258" s="33">
        <v>1223</v>
      </c>
      <c r="K258" s="33">
        <v>1272</v>
      </c>
      <c r="L258" s="25">
        <v>96.147798742138406</v>
      </c>
    </row>
    <row r="259" spans="1:12" s="8" customFormat="1" ht="15.75" customHeight="1" x14ac:dyDescent="0.2">
      <c r="A259" s="26" t="s">
        <v>113</v>
      </c>
      <c r="B259" s="26" t="s">
        <v>242</v>
      </c>
      <c r="C259" s="26"/>
      <c r="D259" s="33">
        <v>105</v>
      </c>
      <c r="E259" s="33">
        <v>1198</v>
      </c>
      <c r="F259" s="33">
        <v>1303</v>
      </c>
      <c r="G259" s="25">
        <v>91.941673062164199</v>
      </c>
      <c r="H259" s="26"/>
      <c r="I259" s="33">
        <v>0</v>
      </c>
      <c r="J259" s="33">
        <v>1531</v>
      </c>
      <c r="K259" s="33">
        <v>1531</v>
      </c>
      <c r="L259" s="25">
        <v>100</v>
      </c>
    </row>
    <row r="260" spans="1:12" s="8" customFormat="1" ht="15.75" customHeight="1" x14ac:dyDescent="0.2">
      <c r="A260" s="26" t="s">
        <v>113</v>
      </c>
      <c r="B260" s="26" t="s">
        <v>202</v>
      </c>
      <c r="C260" s="26"/>
      <c r="D260" s="33">
        <v>21</v>
      </c>
      <c r="E260" s="33">
        <v>26150</v>
      </c>
      <c r="F260" s="33">
        <v>26171</v>
      </c>
      <c r="G260" s="25">
        <v>99.919758511329306</v>
      </c>
      <c r="H260" s="26"/>
      <c r="I260" s="33">
        <v>1</v>
      </c>
      <c r="J260" s="33">
        <v>34889</v>
      </c>
      <c r="K260" s="33">
        <v>34890</v>
      </c>
      <c r="L260" s="25">
        <v>99.997133849240498</v>
      </c>
    </row>
    <row r="261" spans="1:12" s="8" customFormat="1" ht="15.75" customHeight="1" x14ac:dyDescent="0.2">
      <c r="A261" s="26" t="s">
        <v>113</v>
      </c>
      <c r="B261" s="26" t="s">
        <v>214</v>
      </c>
      <c r="C261" s="26"/>
      <c r="D261" s="33">
        <v>2224</v>
      </c>
      <c r="E261" s="33">
        <v>4544</v>
      </c>
      <c r="F261" s="33">
        <v>6768</v>
      </c>
      <c r="G261" s="25">
        <v>67.139479905437398</v>
      </c>
      <c r="H261" s="26"/>
      <c r="I261" s="33">
        <v>1743</v>
      </c>
      <c r="J261" s="33">
        <v>4948</v>
      </c>
      <c r="K261" s="33">
        <v>6691</v>
      </c>
      <c r="L261" s="25">
        <v>73.950082199970097</v>
      </c>
    </row>
    <row r="262" spans="1:12" s="8" customFormat="1" ht="15.75" customHeight="1" x14ac:dyDescent="0.2">
      <c r="A262" s="26" t="s">
        <v>113</v>
      </c>
      <c r="B262" s="26" t="s">
        <v>115</v>
      </c>
      <c r="C262" s="26"/>
      <c r="D262" s="33">
        <v>652</v>
      </c>
      <c r="E262" s="33">
        <v>4458</v>
      </c>
      <c r="F262" s="33">
        <v>5110</v>
      </c>
      <c r="G262" s="25">
        <v>87.240704500978495</v>
      </c>
      <c r="H262" s="26"/>
      <c r="I262" s="33">
        <v>105</v>
      </c>
      <c r="J262" s="33">
        <v>6062</v>
      </c>
      <c r="K262" s="33">
        <v>6167</v>
      </c>
      <c r="L262" s="25">
        <v>98.297389330306501</v>
      </c>
    </row>
    <row r="263" spans="1:12" s="8" customFormat="1" ht="15.75" customHeight="1" x14ac:dyDescent="0.2">
      <c r="A263" s="26" t="s">
        <v>113</v>
      </c>
      <c r="B263" s="26" t="s">
        <v>215</v>
      </c>
      <c r="C263" s="26"/>
      <c r="D263" s="33">
        <v>129</v>
      </c>
      <c r="E263" s="33">
        <v>1862</v>
      </c>
      <c r="F263" s="33">
        <v>1991</v>
      </c>
      <c r="G263" s="25">
        <v>93.520843797086897</v>
      </c>
      <c r="H263" s="26"/>
      <c r="I263" s="33">
        <v>4</v>
      </c>
      <c r="J263" s="33">
        <v>1343</v>
      </c>
      <c r="K263" s="33">
        <v>1347</v>
      </c>
      <c r="L263" s="25">
        <v>99.7030438010393</v>
      </c>
    </row>
    <row r="264" spans="1:12" s="8" customFormat="1" ht="15.75" customHeight="1" x14ac:dyDescent="0.2">
      <c r="A264" s="26" t="s">
        <v>116</v>
      </c>
      <c r="B264" s="26" t="s">
        <v>7</v>
      </c>
      <c r="C264" s="26"/>
      <c r="D264" s="33">
        <v>2574</v>
      </c>
      <c r="E264" s="33">
        <v>3742</v>
      </c>
      <c r="F264" s="33">
        <v>6316</v>
      </c>
      <c r="G264" s="25">
        <v>59.246358454718198</v>
      </c>
      <c r="H264" s="26"/>
      <c r="I264" s="33">
        <v>2077</v>
      </c>
      <c r="J264" s="33">
        <v>3841</v>
      </c>
      <c r="K264" s="33">
        <v>5918</v>
      </c>
      <c r="L264" s="25">
        <v>64.903683676917893</v>
      </c>
    </row>
    <row r="265" spans="1:12" s="8" customFormat="1" ht="15.75" customHeight="1" x14ac:dyDescent="0.2">
      <c r="A265" s="26" t="s">
        <v>116</v>
      </c>
      <c r="B265" s="26" t="s">
        <v>9</v>
      </c>
      <c r="C265" s="26"/>
      <c r="D265" s="33">
        <v>9002</v>
      </c>
      <c r="E265" s="33">
        <v>16990</v>
      </c>
      <c r="F265" s="33">
        <v>25992</v>
      </c>
      <c r="G265" s="25">
        <v>65.366266543551902</v>
      </c>
      <c r="H265" s="26"/>
      <c r="I265" s="33">
        <v>8118</v>
      </c>
      <c r="J265" s="33">
        <v>16830</v>
      </c>
      <c r="K265" s="33">
        <v>24948</v>
      </c>
      <c r="L265" s="25">
        <v>67.460317460317498</v>
      </c>
    </row>
    <row r="266" spans="1:12" s="8" customFormat="1" ht="15.75" customHeight="1" x14ac:dyDescent="0.2">
      <c r="A266" s="26" t="s">
        <v>116</v>
      </c>
      <c r="B266" s="26" t="s">
        <v>193</v>
      </c>
      <c r="C266" s="26"/>
      <c r="D266" s="33">
        <v>266</v>
      </c>
      <c r="E266" s="33">
        <v>1859</v>
      </c>
      <c r="F266" s="33">
        <v>2125</v>
      </c>
      <c r="G266" s="25">
        <v>87.482352941176501</v>
      </c>
      <c r="H266" s="26"/>
      <c r="I266" s="33">
        <v>0</v>
      </c>
      <c r="J266" s="33">
        <v>2320</v>
      </c>
      <c r="K266" s="33">
        <v>2320</v>
      </c>
      <c r="L266" s="25">
        <v>100</v>
      </c>
    </row>
    <row r="267" spans="1:12" s="8" customFormat="1" ht="15.75" customHeight="1" x14ac:dyDescent="0.2">
      <c r="A267" s="26" t="s">
        <v>117</v>
      </c>
      <c r="B267" s="26" t="s">
        <v>1</v>
      </c>
      <c r="C267" s="26"/>
      <c r="D267" s="33">
        <v>565</v>
      </c>
      <c r="E267" s="33">
        <v>3998</v>
      </c>
      <c r="F267" s="33">
        <v>4563</v>
      </c>
      <c r="G267" s="25">
        <v>87.617795310103006</v>
      </c>
      <c r="H267" s="26"/>
      <c r="I267" s="33">
        <v>364</v>
      </c>
      <c r="J267" s="33">
        <v>3717</v>
      </c>
      <c r="K267" s="33">
        <v>4081</v>
      </c>
      <c r="L267" s="25">
        <v>91.080617495711806</v>
      </c>
    </row>
    <row r="268" spans="1:12" s="8" customFormat="1" ht="15.75" customHeight="1" x14ac:dyDescent="0.2">
      <c r="A268" s="26" t="s">
        <v>118</v>
      </c>
      <c r="B268" s="26" t="s">
        <v>196</v>
      </c>
      <c r="C268" s="26"/>
      <c r="D268" s="33">
        <v>1</v>
      </c>
      <c r="E268" s="33">
        <v>3210</v>
      </c>
      <c r="F268" s="33">
        <v>3211</v>
      </c>
      <c r="G268" s="25">
        <v>99.968857053877301</v>
      </c>
      <c r="H268" s="26"/>
      <c r="I268" s="33">
        <v>1</v>
      </c>
      <c r="J268" s="33">
        <v>3267</v>
      </c>
      <c r="K268" s="33">
        <v>3268</v>
      </c>
      <c r="L268" s="25">
        <v>99.969400244797995</v>
      </c>
    </row>
    <row r="269" spans="1:12" s="8" customFormat="1" ht="15.75" customHeight="1" x14ac:dyDescent="0.2">
      <c r="A269" s="26" t="s">
        <v>119</v>
      </c>
      <c r="B269" s="26" t="s">
        <v>7</v>
      </c>
      <c r="C269" s="26"/>
      <c r="D269" s="33">
        <v>1565</v>
      </c>
      <c r="E269" s="33">
        <v>2107</v>
      </c>
      <c r="F269" s="33">
        <v>3672</v>
      </c>
      <c r="G269" s="25">
        <v>57.380174291938999</v>
      </c>
      <c r="H269" s="26"/>
      <c r="I269" s="33">
        <v>1153</v>
      </c>
      <c r="J269" s="33">
        <v>2588</v>
      </c>
      <c r="K269" s="33">
        <v>3741</v>
      </c>
      <c r="L269" s="25">
        <v>69.179363806468899</v>
      </c>
    </row>
    <row r="270" spans="1:12" s="8" customFormat="1" ht="15.75" customHeight="1" x14ac:dyDescent="0.2">
      <c r="A270" s="26" t="s">
        <v>119</v>
      </c>
      <c r="B270" s="26" t="s">
        <v>9</v>
      </c>
      <c r="C270" s="26"/>
      <c r="D270" s="33">
        <v>4015</v>
      </c>
      <c r="E270" s="33">
        <v>1976</v>
      </c>
      <c r="F270" s="33">
        <v>5991</v>
      </c>
      <c r="G270" s="25">
        <v>32.982807544650299</v>
      </c>
      <c r="H270" s="26"/>
      <c r="I270" s="33">
        <v>3060</v>
      </c>
      <c r="J270" s="33">
        <v>2656</v>
      </c>
      <c r="K270" s="33">
        <v>5716</v>
      </c>
      <c r="L270" s="25">
        <v>46.466060181945402</v>
      </c>
    </row>
    <row r="271" spans="1:12" s="8" customFormat="1" ht="15.75" customHeight="1" x14ac:dyDescent="0.2">
      <c r="A271" s="26" t="s">
        <v>119</v>
      </c>
      <c r="B271" s="26" t="s">
        <v>26</v>
      </c>
      <c r="C271" s="26"/>
      <c r="D271" s="33">
        <v>778</v>
      </c>
      <c r="E271" s="33">
        <v>2460</v>
      </c>
      <c r="F271" s="33">
        <v>3238</v>
      </c>
      <c r="G271" s="25">
        <v>75.972822730080296</v>
      </c>
      <c r="H271" s="26"/>
      <c r="I271" s="33">
        <v>460</v>
      </c>
      <c r="J271" s="33">
        <v>2681</v>
      </c>
      <c r="K271" s="33">
        <v>3141</v>
      </c>
      <c r="L271" s="25">
        <v>85.354982489652997</v>
      </c>
    </row>
    <row r="272" spans="1:12" s="8" customFormat="1" ht="15.75" customHeight="1" x14ac:dyDescent="0.2">
      <c r="A272" s="26" t="s">
        <v>120</v>
      </c>
      <c r="B272" s="26" t="s">
        <v>22</v>
      </c>
      <c r="C272" s="26"/>
      <c r="D272" s="33">
        <v>1254</v>
      </c>
      <c r="E272" s="33">
        <v>3418</v>
      </c>
      <c r="F272" s="33">
        <v>4672</v>
      </c>
      <c r="G272" s="25">
        <v>73.159246575342493</v>
      </c>
      <c r="H272" s="26"/>
      <c r="I272" s="33">
        <v>755</v>
      </c>
      <c r="J272" s="33">
        <v>3505</v>
      </c>
      <c r="K272" s="33">
        <v>4260</v>
      </c>
      <c r="L272" s="25">
        <v>82.276995305164306</v>
      </c>
    </row>
    <row r="273" spans="1:12" s="8" customFormat="1" ht="15.75" customHeight="1" x14ac:dyDescent="0.2">
      <c r="A273" s="26" t="s">
        <v>120</v>
      </c>
      <c r="B273" s="26" t="s">
        <v>23</v>
      </c>
      <c r="C273" s="26"/>
      <c r="D273" s="33">
        <v>2886</v>
      </c>
      <c r="E273" s="33">
        <v>3442</v>
      </c>
      <c r="F273" s="33">
        <v>6328</v>
      </c>
      <c r="G273" s="25">
        <v>54.393173198482899</v>
      </c>
      <c r="H273" s="26"/>
      <c r="I273" s="33">
        <v>2166</v>
      </c>
      <c r="J273" s="33">
        <v>4305</v>
      </c>
      <c r="K273" s="33">
        <v>6471</v>
      </c>
      <c r="L273" s="25">
        <v>66.527584608252198</v>
      </c>
    </row>
    <row r="274" spans="1:12" s="8" customFormat="1" ht="15.75" customHeight="1" x14ac:dyDescent="0.2">
      <c r="A274" s="26" t="s">
        <v>121</v>
      </c>
      <c r="B274" s="26" t="s">
        <v>190</v>
      </c>
      <c r="C274" s="26"/>
      <c r="D274" s="33"/>
      <c r="E274" s="33"/>
      <c r="F274" s="33"/>
      <c r="G274" s="28"/>
      <c r="H274" s="26"/>
      <c r="I274" s="33">
        <v>0</v>
      </c>
      <c r="J274" s="33">
        <v>8985</v>
      </c>
      <c r="K274" s="33">
        <v>8985</v>
      </c>
      <c r="L274" s="25">
        <v>100</v>
      </c>
    </row>
    <row r="275" spans="1:12" s="8" customFormat="1" ht="15.75" customHeight="1" x14ac:dyDescent="0.2">
      <c r="A275" s="26" t="s">
        <v>121</v>
      </c>
      <c r="B275" s="26" t="s">
        <v>196</v>
      </c>
      <c r="C275" s="26"/>
      <c r="D275" s="33">
        <v>84</v>
      </c>
      <c r="E275" s="33">
        <v>1387</v>
      </c>
      <c r="F275" s="33">
        <v>1471</v>
      </c>
      <c r="G275" s="25">
        <v>94.289598912304598</v>
      </c>
      <c r="H275" s="26"/>
      <c r="I275" s="33">
        <v>5</v>
      </c>
      <c r="J275" s="33">
        <v>1780</v>
      </c>
      <c r="K275" s="33">
        <v>1785</v>
      </c>
      <c r="L275" s="25">
        <v>99.719887955182102</v>
      </c>
    </row>
    <row r="276" spans="1:12" s="8" customFormat="1" ht="15.75" customHeight="1" x14ac:dyDescent="0.2">
      <c r="A276" s="26" t="s">
        <v>122</v>
      </c>
      <c r="B276" s="26" t="s">
        <v>196</v>
      </c>
      <c r="C276" s="26"/>
      <c r="D276" s="33">
        <v>108</v>
      </c>
      <c r="E276" s="33">
        <v>1414</v>
      </c>
      <c r="F276" s="33">
        <v>1522</v>
      </c>
      <c r="G276" s="25">
        <v>92.904073587385</v>
      </c>
      <c r="H276" s="26"/>
      <c r="I276" s="33">
        <v>1</v>
      </c>
      <c r="J276" s="33">
        <v>1303</v>
      </c>
      <c r="K276" s="33">
        <v>1304</v>
      </c>
      <c r="L276" s="25">
        <v>99.923312883435599</v>
      </c>
    </row>
    <row r="277" spans="1:12" s="8" customFormat="1" ht="15.75" customHeight="1" x14ac:dyDescent="0.2">
      <c r="A277" s="26" t="s">
        <v>123</v>
      </c>
      <c r="B277" s="26" t="s">
        <v>1</v>
      </c>
      <c r="C277" s="26"/>
      <c r="D277" s="33">
        <v>2114</v>
      </c>
      <c r="E277" s="33">
        <v>4207</v>
      </c>
      <c r="F277" s="33">
        <v>6321</v>
      </c>
      <c r="G277" s="25">
        <v>66.555924695459595</v>
      </c>
      <c r="H277" s="26"/>
      <c r="I277" s="33">
        <v>1100</v>
      </c>
      <c r="J277" s="33">
        <v>4296</v>
      </c>
      <c r="K277" s="33">
        <v>5396</v>
      </c>
      <c r="L277" s="25">
        <v>79.614529280948901</v>
      </c>
    </row>
    <row r="278" spans="1:12" s="8" customFormat="1" ht="15.75" customHeight="1" x14ac:dyDescent="0.2">
      <c r="A278" s="26" t="s">
        <v>124</v>
      </c>
      <c r="B278" s="26" t="s">
        <v>7</v>
      </c>
      <c r="C278" s="26"/>
      <c r="D278" s="33">
        <v>1562</v>
      </c>
      <c r="E278" s="33">
        <v>5242</v>
      </c>
      <c r="F278" s="33">
        <v>6804</v>
      </c>
      <c r="G278" s="25">
        <v>77.042915931804799</v>
      </c>
      <c r="H278" s="26"/>
      <c r="I278" s="33">
        <v>1084</v>
      </c>
      <c r="J278" s="33">
        <v>6467</v>
      </c>
      <c r="K278" s="33">
        <v>7551</v>
      </c>
      <c r="L278" s="25">
        <v>85.644285525095995</v>
      </c>
    </row>
    <row r="279" spans="1:12" s="8" customFormat="1" ht="15.75" customHeight="1" x14ac:dyDescent="0.2">
      <c r="A279" s="26" t="s">
        <v>124</v>
      </c>
      <c r="B279" s="26" t="s">
        <v>9</v>
      </c>
      <c r="C279" s="26"/>
      <c r="D279" s="33">
        <v>6822</v>
      </c>
      <c r="E279" s="33">
        <v>14704</v>
      </c>
      <c r="F279" s="33">
        <v>21526</v>
      </c>
      <c r="G279" s="25">
        <v>68.308092539254901</v>
      </c>
      <c r="H279" s="26"/>
      <c r="I279" s="33">
        <v>4136</v>
      </c>
      <c r="J279" s="33">
        <v>17973</v>
      </c>
      <c r="K279" s="33">
        <v>22109</v>
      </c>
      <c r="L279" s="25">
        <v>81.292686236374294</v>
      </c>
    </row>
    <row r="280" spans="1:12" s="8" customFormat="1" ht="15.75" customHeight="1" x14ac:dyDescent="0.2">
      <c r="A280" s="26" t="s">
        <v>124</v>
      </c>
      <c r="B280" s="26" t="s">
        <v>26</v>
      </c>
      <c r="C280" s="26"/>
      <c r="D280" s="33">
        <v>2278</v>
      </c>
      <c r="E280" s="33">
        <v>6804</v>
      </c>
      <c r="F280" s="33">
        <v>9082</v>
      </c>
      <c r="G280" s="25">
        <v>74.917419070689306</v>
      </c>
      <c r="H280" s="26"/>
      <c r="I280" s="33">
        <v>1258</v>
      </c>
      <c r="J280" s="33">
        <v>8145</v>
      </c>
      <c r="K280" s="33">
        <v>9403</v>
      </c>
      <c r="L280" s="25">
        <v>86.621291077315803</v>
      </c>
    </row>
    <row r="281" spans="1:12" s="8" customFormat="1" ht="15.75" customHeight="1" x14ac:dyDescent="0.2">
      <c r="A281" s="26" t="s">
        <v>125</v>
      </c>
      <c r="B281" s="26" t="s">
        <v>22</v>
      </c>
      <c r="C281" s="26"/>
      <c r="D281" s="33">
        <v>2941</v>
      </c>
      <c r="E281" s="33">
        <v>2650</v>
      </c>
      <c r="F281" s="33">
        <v>5591</v>
      </c>
      <c r="G281" s="25">
        <v>47.397603291003399</v>
      </c>
      <c r="H281" s="26"/>
      <c r="I281" s="33">
        <v>2567</v>
      </c>
      <c r="J281" s="33">
        <v>3346</v>
      </c>
      <c r="K281" s="33">
        <v>5913</v>
      </c>
      <c r="L281" s="25">
        <v>56.587180788094003</v>
      </c>
    </row>
    <row r="282" spans="1:12" s="8" customFormat="1" ht="15.75" customHeight="1" x14ac:dyDescent="0.2">
      <c r="A282" s="26" t="s">
        <v>125</v>
      </c>
      <c r="B282" s="26" t="s">
        <v>23</v>
      </c>
      <c r="C282" s="26"/>
      <c r="D282" s="33">
        <v>1385</v>
      </c>
      <c r="E282" s="33">
        <v>2485</v>
      </c>
      <c r="F282" s="33">
        <v>3870</v>
      </c>
      <c r="G282" s="25">
        <v>64.211886304909598</v>
      </c>
      <c r="H282" s="26"/>
      <c r="I282" s="33">
        <v>825</v>
      </c>
      <c r="J282" s="33">
        <v>2664</v>
      </c>
      <c r="K282" s="33">
        <v>3489</v>
      </c>
      <c r="L282" s="25">
        <v>76.354256233877905</v>
      </c>
    </row>
    <row r="283" spans="1:12" s="8" customFormat="1" ht="15.75" customHeight="1" x14ac:dyDescent="0.2">
      <c r="A283" s="26" t="s">
        <v>126</v>
      </c>
      <c r="B283" s="26" t="s">
        <v>1</v>
      </c>
      <c r="C283" s="26"/>
      <c r="D283" s="33">
        <v>1254</v>
      </c>
      <c r="E283" s="33">
        <v>4395</v>
      </c>
      <c r="F283" s="33">
        <v>5649</v>
      </c>
      <c r="G283" s="25">
        <v>77.801380775358496</v>
      </c>
      <c r="H283" s="26"/>
      <c r="I283" s="33">
        <v>830</v>
      </c>
      <c r="J283" s="33">
        <v>5049</v>
      </c>
      <c r="K283" s="33">
        <v>5879</v>
      </c>
      <c r="L283" s="25">
        <v>85.881952713046402</v>
      </c>
    </row>
    <row r="284" spans="1:12" s="8" customFormat="1" ht="15.75" customHeight="1" x14ac:dyDescent="0.2">
      <c r="A284" s="26" t="s">
        <v>127</v>
      </c>
      <c r="B284" s="26" t="s">
        <v>7</v>
      </c>
      <c r="C284" s="26"/>
      <c r="D284" s="33">
        <v>2634</v>
      </c>
      <c r="E284" s="33">
        <v>4236</v>
      </c>
      <c r="F284" s="33">
        <v>6870</v>
      </c>
      <c r="G284" s="25">
        <v>61.6593886462882</v>
      </c>
      <c r="H284" s="26"/>
      <c r="I284" s="33">
        <v>528</v>
      </c>
      <c r="J284" s="33">
        <v>5279</v>
      </c>
      <c r="K284" s="33">
        <v>5807</v>
      </c>
      <c r="L284" s="25">
        <v>90.907525400378901</v>
      </c>
    </row>
    <row r="285" spans="1:12" s="8" customFormat="1" ht="15.75" customHeight="1" x14ac:dyDescent="0.2">
      <c r="A285" s="26" t="s">
        <v>127</v>
      </c>
      <c r="B285" s="26" t="s">
        <v>6</v>
      </c>
      <c r="C285" s="26"/>
      <c r="D285" s="33">
        <v>491</v>
      </c>
      <c r="E285" s="33">
        <v>2362</v>
      </c>
      <c r="F285" s="33">
        <v>2853</v>
      </c>
      <c r="G285" s="25">
        <v>82.790045566070802</v>
      </c>
      <c r="H285" s="26"/>
      <c r="I285" s="33">
        <v>358</v>
      </c>
      <c r="J285" s="33">
        <v>2274</v>
      </c>
      <c r="K285" s="33">
        <v>2632</v>
      </c>
      <c r="L285" s="25">
        <v>86.398176291793305</v>
      </c>
    </row>
    <row r="286" spans="1:12" s="8" customFormat="1" ht="15.75" customHeight="1" x14ac:dyDescent="0.2">
      <c r="A286" s="26" t="s">
        <v>127</v>
      </c>
      <c r="B286" s="26" t="s">
        <v>9</v>
      </c>
      <c r="C286" s="26"/>
      <c r="D286" s="33">
        <v>2126</v>
      </c>
      <c r="E286" s="33">
        <v>5007</v>
      </c>
      <c r="F286" s="33">
        <v>7133</v>
      </c>
      <c r="G286" s="25">
        <v>70.194868919108401</v>
      </c>
      <c r="H286" s="26"/>
      <c r="I286" s="33">
        <v>1048</v>
      </c>
      <c r="J286" s="33">
        <v>5562</v>
      </c>
      <c r="K286" s="33">
        <v>6610</v>
      </c>
      <c r="L286" s="25">
        <v>84.145234493192106</v>
      </c>
    </row>
    <row r="287" spans="1:12" s="8" customFormat="1" ht="15.75" customHeight="1" x14ac:dyDescent="0.2">
      <c r="A287" s="26" t="s">
        <v>127</v>
      </c>
      <c r="B287" s="26" t="s">
        <v>203</v>
      </c>
      <c r="C287" s="26"/>
      <c r="D287" s="33">
        <v>110</v>
      </c>
      <c r="E287" s="33">
        <v>3080</v>
      </c>
      <c r="F287" s="33">
        <v>3190</v>
      </c>
      <c r="G287" s="25">
        <v>96.551724137931004</v>
      </c>
      <c r="H287" s="26"/>
      <c r="I287" s="33">
        <v>2</v>
      </c>
      <c r="J287" s="33">
        <v>4167</v>
      </c>
      <c r="K287" s="33">
        <v>4169</v>
      </c>
      <c r="L287" s="25">
        <v>99.952026864955599</v>
      </c>
    </row>
    <row r="288" spans="1:12" s="8" customFormat="1" ht="15.75" customHeight="1" x14ac:dyDescent="0.2">
      <c r="A288" s="26" t="s">
        <v>127</v>
      </c>
      <c r="B288" s="26" t="s">
        <v>63</v>
      </c>
      <c r="C288" s="26"/>
      <c r="D288" s="33">
        <v>539</v>
      </c>
      <c r="E288" s="33">
        <v>3083</v>
      </c>
      <c r="F288" s="33">
        <v>3622</v>
      </c>
      <c r="G288" s="25">
        <v>85.118718939812297</v>
      </c>
      <c r="H288" s="26"/>
      <c r="I288" s="33">
        <v>229</v>
      </c>
      <c r="J288" s="33">
        <v>2596</v>
      </c>
      <c r="K288" s="33">
        <v>2825</v>
      </c>
      <c r="L288" s="25">
        <v>91.893805309734503</v>
      </c>
    </row>
    <row r="289" spans="1:12" s="8" customFormat="1" ht="15.75" customHeight="1" x14ac:dyDescent="0.2">
      <c r="A289" s="26" t="s">
        <v>127</v>
      </c>
      <c r="B289" s="26" t="s">
        <v>243</v>
      </c>
      <c r="C289" s="26"/>
      <c r="D289" s="33">
        <v>2212</v>
      </c>
      <c r="E289" s="33">
        <v>7116</v>
      </c>
      <c r="F289" s="33">
        <v>9328</v>
      </c>
      <c r="G289" s="25">
        <v>76.286449399656902</v>
      </c>
      <c r="H289" s="26"/>
      <c r="I289" s="33">
        <v>1349</v>
      </c>
      <c r="J289" s="33">
        <v>5778</v>
      </c>
      <c r="K289" s="33">
        <v>7127</v>
      </c>
      <c r="L289" s="25">
        <v>81.071979795145197</v>
      </c>
    </row>
    <row r="290" spans="1:12" s="8" customFormat="1" ht="15.75" customHeight="1" x14ac:dyDescent="0.2">
      <c r="A290" s="26" t="s">
        <v>127</v>
      </c>
      <c r="B290" s="26" t="s">
        <v>128</v>
      </c>
      <c r="C290" s="26"/>
      <c r="D290" s="33">
        <v>1760</v>
      </c>
      <c r="E290" s="33">
        <v>42484</v>
      </c>
      <c r="F290" s="33">
        <v>44244</v>
      </c>
      <c r="G290" s="25">
        <v>96.0220594882922</v>
      </c>
      <c r="H290" s="26"/>
      <c r="I290" s="33">
        <v>1521</v>
      </c>
      <c r="J290" s="33">
        <v>56220</v>
      </c>
      <c r="K290" s="33">
        <v>57741</v>
      </c>
      <c r="L290" s="25">
        <v>97.365823245181105</v>
      </c>
    </row>
    <row r="291" spans="1:12" s="8" customFormat="1" ht="15.75" customHeight="1" x14ac:dyDescent="0.2">
      <c r="A291" s="26" t="s">
        <v>127</v>
      </c>
      <c r="B291" s="26" t="s">
        <v>233</v>
      </c>
      <c r="C291" s="26"/>
      <c r="D291" s="33"/>
      <c r="E291" s="33"/>
      <c r="F291" s="33"/>
      <c r="G291" s="28"/>
      <c r="H291" s="26"/>
      <c r="I291" s="33">
        <v>0</v>
      </c>
      <c r="J291" s="33">
        <v>2476</v>
      </c>
      <c r="K291" s="33">
        <v>2476</v>
      </c>
      <c r="L291" s="25">
        <v>100</v>
      </c>
    </row>
    <row r="292" spans="1:12" s="8" customFormat="1" ht="15.75" customHeight="1" x14ac:dyDescent="0.2">
      <c r="A292" s="26" t="s">
        <v>129</v>
      </c>
      <c r="B292" s="26" t="s">
        <v>1</v>
      </c>
      <c r="C292" s="26"/>
      <c r="D292" s="33">
        <v>1290</v>
      </c>
      <c r="E292" s="33">
        <v>3104</v>
      </c>
      <c r="F292" s="33">
        <v>4394</v>
      </c>
      <c r="G292" s="25">
        <v>70.641784251251707</v>
      </c>
      <c r="H292" s="26"/>
      <c r="I292" s="33">
        <v>353</v>
      </c>
      <c r="J292" s="33">
        <v>4607</v>
      </c>
      <c r="K292" s="33">
        <v>4960</v>
      </c>
      <c r="L292" s="25">
        <v>92.883064516128997</v>
      </c>
    </row>
    <row r="293" spans="1:12" s="8" customFormat="1" ht="15.75" customHeight="1" x14ac:dyDescent="0.2">
      <c r="A293" s="26" t="s">
        <v>130</v>
      </c>
      <c r="B293" s="26" t="s">
        <v>1</v>
      </c>
      <c r="C293" s="26"/>
      <c r="D293" s="33">
        <v>2077</v>
      </c>
      <c r="E293" s="33">
        <v>4443</v>
      </c>
      <c r="F293" s="33">
        <v>6520</v>
      </c>
      <c r="G293" s="25">
        <v>68.144171779141104</v>
      </c>
      <c r="H293" s="26"/>
      <c r="I293" s="33">
        <v>1484</v>
      </c>
      <c r="J293" s="33">
        <v>6282</v>
      </c>
      <c r="K293" s="33">
        <v>7766</v>
      </c>
      <c r="L293" s="25">
        <v>80.891063610610402</v>
      </c>
    </row>
    <row r="294" spans="1:12" s="8" customFormat="1" ht="15.75" customHeight="1" x14ac:dyDescent="0.2">
      <c r="A294" s="26" t="s">
        <v>131</v>
      </c>
      <c r="B294" s="26" t="s">
        <v>1</v>
      </c>
      <c r="C294" s="26"/>
      <c r="D294" s="33">
        <v>3447</v>
      </c>
      <c r="E294" s="33">
        <v>5877</v>
      </c>
      <c r="F294" s="33">
        <v>9324</v>
      </c>
      <c r="G294" s="25">
        <v>63.030888030888001</v>
      </c>
      <c r="H294" s="26"/>
      <c r="I294" s="33">
        <v>229</v>
      </c>
      <c r="J294" s="33">
        <v>7576</v>
      </c>
      <c r="K294" s="33">
        <v>7805</v>
      </c>
      <c r="L294" s="25">
        <v>97.065983344010206</v>
      </c>
    </row>
    <row r="295" spans="1:12" s="8" customFormat="1" ht="15.75" customHeight="1" x14ac:dyDescent="0.2">
      <c r="A295" s="26" t="s">
        <v>132</v>
      </c>
      <c r="B295" s="26" t="s">
        <v>204</v>
      </c>
      <c r="C295" s="26"/>
      <c r="D295" s="33">
        <v>1153</v>
      </c>
      <c r="E295" s="33">
        <v>3379</v>
      </c>
      <c r="F295" s="33">
        <v>4532</v>
      </c>
      <c r="G295" s="25">
        <v>74.558693733450994</v>
      </c>
      <c r="H295" s="26"/>
      <c r="I295" s="33">
        <v>28</v>
      </c>
      <c r="J295" s="33">
        <v>3955</v>
      </c>
      <c r="K295" s="33">
        <v>3983</v>
      </c>
      <c r="L295" s="25">
        <v>99.297012302284699</v>
      </c>
    </row>
    <row r="296" spans="1:12" s="8" customFormat="1" ht="15.75" customHeight="1" x14ac:dyDescent="0.2">
      <c r="A296" s="26" t="s">
        <v>132</v>
      </c>
      <c r="B296" s="26" t="s">
        <v>205</v>
      </c>
      <c r="C296" s="26"/>
      <c r="D296" s="33">
        <v>805</v>
      </c>
      <c r="E296" s="33">
        <v>4886</v>
      </c>
      <c r="F296" s="33">
        <v>5691</v>
      </c>
      <c r="G296" s="25">
        <v>85.854858548585497</v>
      </c>
      <c r="H296" s="26"/>
      <c r="I296" s="33">
        <v>5</v>
      </c>
      <c r="J296" s="33">
        <v>6021</v>
      </c>
      <c r="K296" s="33">
        <v>6026</v>
      </c>
      <c r="L296" s="25">
        <v>99.9170262197146</v>
      </c>
    </row>
    <row r="297" spans="1:12" s="8" customFormat="1" ht="15.75" customHeight="1" x14ac:dyDescent="0.2">
      <c r="A297" s="26" t="s">
        <v>133</v>
      </c>
      <c r="B297" s="26" t="s">
        <v>1</v>
      </c>
      <c r="C297" s="26"/>
      <c r="D297" s="33">
        <v>869</v>
      </c>
      <c r="E297" s="33">
        <v>3895</v>
      </c>
      <c r="F297" s="33">
        <v>4764</v>
      </c>
      <c r="G297" s="25">
        <v>81.759026028547396</v>
      </c>
      <c r="H297" s="26"/>
      <c r="I297" s="33">
        <v>508</v>
      </c>
      <c r="J297" s="33">
        <v>4420</v>
      </c>
      <c r="K297" s="33">
        <v>4928</v>
      </c>
      <c r="L297" s="25">
        <v>89.691558441558399</v>
      </c>
    </row>
    <row r="298" spans="1:12" s="8" customFormat="1" ht="15.75" customHeight="1" x14ac:dyDescent="0.2">
      <c r="A298" s="26" t="s">
        <v>134</v>
      </c>
      <c r="B298" s="26" t="s">
        <v>22</v>
      </c>
      <c r="C298" s="26"/>
      <c r="D298" s="33">
        <v>1725</v>
      </c>
      <c r="E298" s="33">
        <v>3790</v>
      </c>
      <c r="F298" s="33">
        <v>5515</v>
      </c>
      <c r="G298" s="25">
        <v>68.721668177697197</v>
      </c>
      <c r="H298" s="26"/>
      <c r="I298" s="33">
        <v>973</v>
      </c>
      <c r="J298" s="33">
        <v>5290</v>
      </c>
      <c r="K298" s="33">
        <v>6263</v>
      </c>
      <c r="L298" s="25">
        <v>84.464314226409101</v>
      </c>
    </row>
    <row r="299" spans="1:12" s="8" customFormat="1" ht="15.75" customHeight="1" x14ac:dyDescent="0.2">
      <c r="A299" s="26" t="s">
        <v>134</v>
      </c>
      <c r="B299" s="26" t="s">
        <v>23</v>
      </c>
      <c r="C299" s="26"/>
      <c r="D299" s="33">
        <v>8515</v>
      </c>
      <c r="E299" s="33">
        <v>14949</v>
      </c>
      <c r="F299" s="33">
        <v>23464</v>
      </c>
      <c r="G299" s="25">
        <v>63.7103648141834</v>
      </c>
      <c r="H299" s="26"/>
      <c r="I299" s="33">
        <v>7318</v>
      </c>
      <c r="J299" s="33">
        <v>16283</v>
      </c>
      <c r="K299" s="33">
        <v>23601</v>
      </c>
      <c r="L299" s="25">
        <v>68.992839286470897</v>
      </c>
    </row>
    <row r="300" spans="1:12" s="8" customFormat="1" ht="15.75" customHeight="1" x14ac:dyDescent="0.2">
      <c r="A300" s="26" t="s">
        <v>135</v>
      </c>
      <c r="B300" s="26" t="s">
        <v>7</v>
      </c>
      <c r="C300" s="26"/>
      <c r="D300" s="33">
        <v>1546</v>
      </c>
      <c r="E300" s="33">
        <v>2121</v>
      </c>
      <c r="F300" s="33">
        <v>3667</v>
      </c>
      <c r="G300" s="25">
        <v>57.840196345786701</v>
      </c>
      <c r="H300" s="26"/>
      <c r="I300" s="33">
        <v>1086</v>
      </c>
      <c r="J300" s="33">
        <v>2240</v>
      </c>
      <c r="K300" s="33">
        <v>3326</v>
      </c>
      <c r="L300" s="25">
        <v>67.3481659651233</v>
      </c>
    </row>
    <row r="301" spans="1:12" s="8" customFormat="1" ht="15.75" customHeight="1" x14ac:dyDescent="0.2">
      <c r="A301" s="26" t="s">
        <v>135</v>
      </c>
      <c r="B301" s="26" t="s">
        <v>9</v>
      </c>
      <c r="C301" s="26"/>
      <c r="D301" s="33">
        <v>4300</v>
      </c>
      <c r="E301" s="33">
        <v>2645</v>
      </c>
      <c r="F301" s="33">
        <v>6945</v>
      </c>
      <c r="G301" s="25">
        <v>38.084953203743702</v>
      </c>
      <c r="H301" s="26"/>
      <c r="I301" s="33">
        <v>3016</v>
      </c>
      <c r="J301" s="33">
        <v>2926</v>
      </c>
      <c r="K301" s="33">
        <v>5942</v>
      </c>
      <c r="L301" s="25">
        <v>49.242679232581601</v>
      </c>
    </row>
    <row r="302" spans="1:12" s="8" customFormat="1" ht="15.75" customHeight="1" x14ac:dyDescent="0.2">
      <c r="A302" s="26" t="s">
        <v>135</v>
      </c>
      <c r="B302" s="26" t="s">
        <v>26</v>
      </c>
      <c r="C302" s="26"/>
      <c r="D302" s="33">
        <v>806</v>
      </c>
      <c r="E302" s="33">
        <v>2688</v>
      </c>
      <c r="F302" s="33">
        <v>3494</v>
      </c>
      <c r="G302" s="25">
        <v>76.931883228391499</v>
      </c>
      <c r="H302" s="26"/>
      <c r="I302" s="33">
        <v>441</v>
      </c>
      <c r="J302" s="33">
        <v>3879</v>
      </c>
      <c r="K302" s="33">
        <v>4320</v>
      </c>
      <c r="L302" s="25">
        <v>89.7916666666667</v>
      </c>
    </row>
    <row r="303" spans="1:12" s="8" customFormat="1" ht="15.75" customHeight="1" x14ac:dyDescent="0.2">
      <c r="A303" s="26" t="s">
        <v>136</v>
      </c>
      <c r="B303" s="26" t="s">
        <v>1</v>
      </c>
      <c r="C303" s="26"/>
      <c r="D303" s="33">
        <v>1968</v>
      </c>
      <c r="E303" s="33">
        <v>7234</v>
      </c>
      <c r="F303" s="33">
        <v>9202</v>
      </c>
      <c r="G303" s="25">
        <v>78.613344925016307</v>
      </c>
      <c r="H303" s="26"/>
      <c r="I303" s="33">
        <v>1472</v>
      </c>
      <c r="J303" s="33">
        <v>7625</v>
      </c>
      <c r="K303" s="33">
        <v>9097</v>
      </c>
      <c r="L303" s="25">
        <v>83.818841376277902</v>
      </c>
    </row>
    <row r="304" spans="1:12" s="8" customFormat="1" ht="15.75" customHeight="1" x14ac:dyDescent="0.2">
      <c r="A304" s="26" t="s">
        <v>137</v>
      </c>
      <c r="B304" s="26" t="s">
        <v>1</v>
      </c>
      <c r="C304" s="26"/>
      <c r="D304" s="33">
        <v>923</v>
      </c>
      <c r="E304" s="33">
        <v>2687</v>
      </c>
      <c r="F304" s="33">
        <v>3610</v>
      </c>
      <c r="G304" s="25">
        <v>74.432132963988906</v>
      </c>
      <c r="H304" s="26"/>
      <c r="I304" s="33">
        <v>712</v>
      </c>
      <c r="J304" s="33">
        <v>3056</v>
      </c>
      <c r="K304" s="33">
        <v>3768</v>
      </c>
      <c r="L304" s="25">
        <v>81.104033970276006</v>
      </c>
    </row>
    <row r="305" spans="1:12" s="8" customFormat="1" ht="15.75" customHeight="1" x14ac:dyDescent="0.2">
      <c r="A305" s="26" t="s">
        <v>139</v>
      </c>
      <c r="B305" s="26" t="s">
        <v>186</v>
      </c>
      <c r="C305" s="26"/>
      <c r="D305" s="33">
        <v>212</v>
      </c>
      <c r="E305" s="33">
        <v>1746</v>
      </c>
      <c r="F305" s="33">
        <v>1958</v>
      </c>
      <c r="G305" s="25">
        <v>89.1726251276813</v>
      </c>
      <c r="H305" s="26"/>
      <c r="I305" s="33">
        <v>0</v>
      </c>
      <c r="J305" s="33">
        <v>1914</v>
      </c>
      <c r="K305" s="33">
        <v>1914</v>
      </c>
      <c r="L305" s="25">
        <v>100</v>
      </c>
    </row>
    <row r="306" spans="1:12" s="8" customFormat="1" ht="15.75" customHeight="1" x14ac:dyDescent="0.2">
      <c r="A306" s="26" t="s">
        <v>140</v>
      </c>
      <c r="B306" s="26" t="s">
        <v>186</v>
      </c>
      <c r="C306" s="26"/>
      <c r="D306" s="33">
        <v>236</v>
      </c>
      <c r="E306" s="33">
        <v>1537</v>
      </c>
      <c r="F306" s="33">
        <v>1773</v>
      </c>
      <c r="G306" s="25">
        <v>86.689227298364401</v>
      </c>
      <c r="H306" s="26"/>
      <c r="I306" s="33">
        <v>0</v>
      </c>
      <c r="J306" s="33">
        <v>1879</v>
      </c>
      <c r="K306" s="33">
        <v>1879</v>
      </c>
      <c r="L306" s="25">
        <v>100</v>
      </c>
    </row>
    <row r="307" spans="1:12" s="8" customFormat="1" ht="15.75" customHeight="1" x14ac:dyDescent="0.2">
      <c r="A307" s="26" t="s">
        <v>141</v>
      </c>
      <c r="B307" s="26" t="s">
        <v>7</v>
      </c>
      <c r="C307" s="26"/>
      <c r="D307" s="33">
        <v>3060</v>
      </c>
      <c r="E307" s="33">
        <v>2448</v>
      </c>
      <c r="F307" s="33">
        <v>5508</v>
      </c>
      <c r="G307" s="25">
        <v>44.4444444444444</v>
      </c>
      <c r="H307" s="26"/>
      <c r="I307" s="33">
        <v>1598</v>
      </c>
      <c r="J307" s="33">
        <v>2314</v>
      </c>
      <c r="K307" s="33">
        <v>3912</v>
      </c>
      <c r="L307" s="25">
        <v>59.1513292433538</v>
      </c>
    </row>
    <row r="308" spans="1:12" s="8" customFormat="1" ht="15.75" customHeight="1" x14ac:dyDescent="0.2">
      <c r="A308" s="26" t="s">
        <v>141</v>
      </c>
      <c r="B308" s="26" t="s">
        <v>9</v>
      </c>
      <c r="C308" s="26"/>
      <c r="D308" s="33">
        <v>2465</v>
      </c>
      <c r="E308" s="33">
        <v>2347</v>
      </c>
      <c r="F308" s="33">
        <v>4812</v>
      </c>
      <c r="G308" s="25">
        <v>48.773898586866203</v>
      </c>
      <c r="H308" s="26"/>
      <c r="I308" s="33">
        <v>215</v>
      </c>
      <c r="J308" s="33">
        <v>2130</v>
      </c>
      <c r="K308" s="33">
        <v>2345</v>
      </c>
      <c r="L308" s="25">
        <v>90.8315565031983</v>
      </c>
    </row>
    <row r="309" spans="1:12" s="8" customFormat="1" ht="15.75" customHeight="1" x14ac:dyDescent="0.2">
      <c r="A309" s="26" t="s">
        <v>141</v>
      </c>
      <c r="B309" s="26" t="s">
        <v>40</v>
      </c>
      <c r="C309" s="26"/>
      <c r="D309" s="33">
        <v>791</v>
      </c>
      <c r="E309" s="33">
        <v>4049</v>
      </c>
      <c r="F309" s="33">
        <v>4840</v>
      </c>
      <c r="G309" s="25">
        <v>83.657024793388402</v>
      </c>
      <c r="H309" s="26"/>
      <c r="I309" s="33">
        <v>377</v>
      </c>
      <c r="J309" s="33">
        <v>5345</v>
      </c>
      <c r="K309" s="33">
        <v>5722</v>
      </c>
      <c r="L309" s="25">
        <v>93.411394617266694</v>
      </c>
    </row>
    <row r="310" spans="1:12" s="8" customFormat="1" ht="15.75" customHeight="1" x14ac:dyDescent="0.2">
      <c r="A310" s="26" t="s">
        <v>141</v>
      </c>
      <c r="B310" s="26" t="s">
        <v>193</v>
      </c>
      <c r="C310" s="26"/>
      <c r="D310" s="33">
        <v>685</v>
      </c>
      <c r="E310" s="33">
        <v>2311</v>
      </c>
      <c r="F310" s="33">
        <v>2996</v>
      </c>
      <c r="G310" s="25">
        <v>77.136181575433895</v>
      </c>
      <c r="H310" s="26"/>
      <c r="I310" s="33">
        <v>0</v>
      </c>
      <c r="J310" s="33">
        <v>3201</v>
      </c>
      <c r="K310" s="33">
        <v>3201</v>
      </c>
      <c r="L310" s="25">
        <v>100</v>
      </c>
    </row>
    <row r="311" spans="1:12" s="8" customFormat="1" ht="15.75" customHeight="1" x14ac:dyDescent="0.2">
      <c r="A311" s="26" t="s">
        <v>141</v>
      </c>
      <c r="B311" s="26" t="s">
        <v>244</v>
      </c>
      <c r="C311" s="26"/>
      <c r="D311" s="33">
        <v>512</v>
      </c>
      <c r="E311" s="33">
        <v>1617</v>
      </c>
      <c r="F311" s="33">
        <v>2129</v>
      </c>
      <c r="G311" s="25">
        <v>75.951150775011698</v>
      </c>
      <c r="H311" s="26"/>
      <c r="I311" s="33">
        <v>13</v>
      </c>
      <c r="J311" s="33">
        <v>1806</v>
      </c>
      <c r="K311" s="33">
        <v>1819</v>
      </c>
      <c r="L311" s="25">
        <v>99.285321605277602</v>
      </c>
    </row>
    <row r="312" spans="1:12" s="8" customFormat="1" ht="15.75" customHeight="1" x14ac:dyDescent="0.2">
      <c r="A312" s="26" t="s">
        <v>141</v>
      </c>
      <c r="B312" s="26" t="s">
        <v>256</v>
      </c>
      <c r="C312" s="26"/>
      <c r="D312" s="33">
        <v>0</v>
      </c>
      <c r="E312" s="33">
        <v>5001</v>
      </c>
      <c r="F312" s="33">
        <v>5001</v>
      </c>
      <c r="G312" s="25">
        <v>100</v>
      </c>
      <c r="H312" s="26"/>
      <c r="I312" s="33">
        <v>0</v>
      </c>
      <c r="J312" s="33">
        <v>5602</v>
      </c>
      <c r="K312" s="33">
        <v>5602</v>
      </c>
      <c r="L312" s="25">
        <v>100</v>
      </c>
    </row>
    <row r="313" spans="1:12" s="8" customFormat="1" ht="15.75" customHeight="1" x14ac:dyDescent="0.2">
      <c r="A313" s="29" t="s">
        <v>141</v>
      </c>
      <c r="B313" s="29" t="s">
        <v>255</v>
      </c>
      <c r="C313" s="29"/>
      <c r="D313" s="35"/>
      <c r="E313" s="35"/>
      <c r="F313" s="35"/>
      <c r="G313" s="29"/>
      <c r="H313" s="29"/>
      <c r="I313" s="35">
        <v>0</v>
      </c>
      <c r="J313" s="35">
        <v>6091</v>
      </c>
      <c r="K313" s="35">
        <v>6091</v>
      </c>
      <c r="L313" s="30">
        <v>100</v>
      </c>
    </row>
    <row r="314" spans="1:12" s="8" customFormat="1" ht="15.75" customHeight="1" x14ac:dyDescent="0.2">
      <c r="A314" s="26" t="s">
        <v>138</v>
      </c>
      <c r="B314" s="26" t="s">
        <v>22</v>
      </c>
      <c r="C314" s="26"/>
      <c r="D314" s="33">
        <v>1097</v>
      </c>
      <c r="E314" s="33">
        <v>2112</v>
      </c>
      <c r="F314" s="33">
        <v>3209</v>
      </c>
      <c r="G314" s="25">
        <v>65.814895606107797</v>
      </c>
      <c r="H314" s="26"/>
      <c r="I314" s="33">
        <v>550</v>
      </c>
      <c r="J314" s="33">
        <v>2818</v>
      </c>
      <c r="K314" s="33">
        <v>3368</v>
      </c>
      <c r="L314" s="25">
        <v>83.669833729216194</v>
      </c>
    </row>
    <row r="315" spans="1:12" s="8" customFormat="1" ht="15.75" customHeight="1" x14ac:dyDescent="0.2">
      <c r="A315" s="26" t="s">
        <v>138</v>
      </c>
      <c r="B315" s="26" t="s">
        <v>23</v>
      </c>
      <c r="C315" s="26"/>
      <c r="D315" s="33">
        <v>3903</v>
      </c>
      <c r="E315" s="33">
        <v>6016</v>
      </c>
      <c r="F315" s="33">
        <v>9919</v>
      </c>
      <c r="G315" s="25">
        <v>60.6512753301744</v>
      </c>
      <c r="H315" s="26"/>
      <c r="I315" s="33">
        <v>1333</v>
      </c>
      <c r="J315" s="33">
        <v>8459</v>
      </c>
      <c r="K315" s="33">
        <v>9792</v>
      </c>
      <c r="L315" s="25">
        <v>86.386846405228795</v>
      </c>
    </row>
    <row r="316" spans="1:12" s="8" customFormat="1" ht="15.75" customHeight="1" x14ac:dyDescent="0.2">
      <c r="A316" s="26" t="s">
        <v>142</v>
      </c>
      <c r="B316" s="26" t="s">
        <v>1</v>
      </c>
      <c r="C316" s="26"/>
      <c r="D316" s="33">
        <v>1041</v>
      </c>
      <c r="E316" s="33">
        <v>7550</v>
      </c>
      <c r="F316" s="33">
        <v>8591</v>
      </c>
      <c r="G316" s="25">
        <v>87.882667908276105</v>
      </c>
      <c r="H316" s="26"/>
      <c r="I316" s="33">
        <v>164</v>
      </c>
      <c r="J316" s="33">
        <v>8891</v>
      </c>
      <c r="K316" s="33">
        <v>9055</v>
      </c>
      <c r="L316" s="25">
        <v>98.188845941468799</v>
      </c>
    </row>
    <row r="317" spans="1:12" s="8" customFormat="1" ht="15.75" customHeight="1" x14ac:dyDescent="0.2">
      <c r="A317" s="26" t="s">
        <v>143</v>
      </c>
      <c r="B317" s="26" t="s">
        <v>1</v>
      </c>
      <c r="C317" s="26"/>
      <c r="D317" s="33">
        <v>6343</v>
      </c>
      <c r="E317" s="33">
        <v>5304</v>
      </c>
      <c r="F317" s="33">
        <v>11647</v>
      </c>
      <c r="G317" s="25">
        <v>45.539623937494603</v>
      </c>
      <c r="H317" s="26"/>
      <c r="I317" s="33">
        <v>4169</v>
      </c>
      <c r="J317" s="33">
        <v>7418</v>
      </c>
      <c r="K317" s="33">
        <v>11587</v>
      </c>
      <c r="L317" s="25">
        <v>64.020022438940202</v>
      </c>
    </row>
    <row r="318" spans="1:12" s="8" customFormat="1" ht="15.75" customHeight="1" x14ac:dyDescent="0.2">
      <c r="A318" s="26" t="s">
        <v>144</v>
      </c>
      <c r="B318" s="26" t="s">
        <v>22</v>
      </c>
      <c r="C318" s="26"/>
      <c r="D318" s="33">
        <v>1558</v>
      </c>
      <c r="E318" s="33">
        <v>2374</v>
      </c>
      <c r="F318" s="33">
        <v>3932</v>
      </c>
      <c r="G318" s="25">
        <v>60.376398779247197</v>
      </c>
      <c r="H318" s="26"/>
      <c r="I318" s="33">
        <v>1005</v>
      </c>
      <c r="J318" s="33">
        <v>2871</v>
      </c>
      <c r="K318" s="33">
        <v>3876</v>
      </c>
      <c r="L318" s="25">
        <v>74.071207430340607</v>
      </c>
    </row>
    <row r="319" spans="1:12" s="8" customFormat="1" ht="15.75" customHeight="1" x14ac:dyDescent="0.2">
      <c r="A319" s="26" t="s">
        <v>144</v>
      </c>
      <c r="B319" s="26" t="s">
        <v>23</v>
      </c>
      <c r="C319" s="26"/>
      <c r="D319" s="33">
        <v>3608</v>
      </c>
      <c r="E319" s="33">
        <v>12626</v>
      </c>
      <c r="F319" s="33">
        <v>16234</v>
      </c>
      <c r="G319" s="25">
        <v>77.775040039423402</v>
      </c>
      <c r="H319" s="26"/>
      <c r="I319" s="33">
        <v>2424</v>
      </c>
      <c r="J319" s="33">
        <v>12694</v>
      </c>
      <c r="K319" s="33">
        <v>15118</v>
      </c>
      <c r="L319" s="25">
        <v>83.966133086387103</v>
      </c>
    </row>
    <row r="320" spans="1:12" s="8" customFormat="1" ht="15.75" customHeight="1" x14ac:dyDescent="0.2">
      <c r="A320" s="26" t="s">
        <v>147</v>
      </c>
      <c r="B320" s="26" t="s">
        <v>22</v>
      </c>
      <c r="C320" s="26"/>
      <c r="D320" s="33">
        <v>2142</v>
      </c>
      <c r="E320" s="33">
        <v>2686</v>
      </c>
      <c r="F320" s="33">
        <v>4828</v>
      </c>
      <c r="G320" s="25">
        <v>55.633802816901401</v>
      </c>
      <c r="H320" s="26"/>
      <c r="I320" s="33">
        <v>1571</v>
      </c>
      <c r="J320" s="33">
        <v>3474</v>
      </c>
      <c r="K320" s="33">
        <v>5045</v>
      </c>
      <c r="L320" s="25">
        <v>68.860257680872195</v>
      </c>
    </row>
    <row r="321" spans="1:12" s="8" customFormat="1" ht="15.75" customHeight="1" x14ac:dyDescent="0.2">
      <c r="A321" s="26" t="s">
        <v>147</v>
      </c>
      <c r="B321" s="26" t="s">
        <v>205</v>
      </c>
      <c r="C321" s="26"/>
      <c r="D321" s="33">
        <v>318</v>
      </c>
      <c r="E321" s="33">
        <v>2828</v>
      </c>
      <c r="F321" s="33">
        <v>3146</v>
      </c>
      <c r="G321" s="25">
        <v>89.891926255562595</v>
      </c>
      <c r="H321" s="26"/>
      <c r="I321" s="33">
        <v>11</v>
      </c>
      <c r="J321" s="33">
        <v>3192</v>
      </c>
      <c r="K321" s="33">
        <v>3203</v>
      </c>
      <c r="L321" s="25">
        <v>99.656571963784003</v>
      </c>
    </row>
    <row r="322" spans="1:12" s="8" customFormat="1" ht="15.75" customHeight="1" x14ac:dyDescent="0.2">
      <c r="A322" s="26" t="s">
        <v>147</v>
      </c>
      <c r="B322" s="26" t="s">
        <v>148</v>
      </c>
      <c r="C322" s="26"/>
      <c r="D322" s="33">
        <v>4245</v>
      </c>
      <c r="E322" s="33">
        <v>5918</v>
      </c>
      <c r="F322" s="33">
        <v>10163</v>
      </c>
      <c r="G322" s="25">
        <v>58.230837351175801</v>
      </c>
      <c r="H322" s="26"/>
      <c r="I322" s="33">
        <v>3729</v>
      </c>
      <c r="J322" s="33">
        <v>7327</v>
      </c>
      <c r="K322" s="33">
        <v>11056</v>
      </c>
      <c r="L322" s="25">
        <v>66.271707670043398</v>
      </c>
    </row>
    <row r="323" spans="1:12" s="8" customFormat="1" ht="15.75" customHeight="1" x14ac:dyDescent="0.2">
      <c r="A323" s="26" t="s">
        <v>149</v>
      </c>
      <c r="B323" s="26" t="s">
        <v>1</v>
      </c>
      <c r="C323" s="26"/>
      <c r="D323" s="33">
        <v>1339</v>
      </c>
      <c r="E323" s="33">
        <v>2521</v>
      </c>
      <c r="F323" s="33">
        <v>3860</v>
      </c>
      <c r="G323" s="25">
        <v>65.310880829015503</v>
      </c>
      <c r="H323" s="26"/>
      <c r="I323" s="33">
        <v>860</v>
      </c>
      <c r="J323" s="33">
        <v>3265</v>
      </c>
      <c r="K323" s="33">
        <v>4125</v>
      </c>
      <c r="L323" s="25">
        <v>79.151515151515198</v>
      </c>
    </row>
    <row r="324" spans="1:12" s="8" customFormat="1" ht="15.75" customHeight="1" x14ac:dyDescent="0.2">
      <c r="A324" s="26" t="s">
        <v>150</v>
      </c>
      <c r="B324" s="26" t="s">
        <v>1</v>
      </c>
      <c r="C324" s="26"/>
      <c r="D324" s="33">
        <v>525</v>
      </c>
      <c r="E324" s="33">
        <v>1843</v>
      </c>
      <c r="F324" s="33">
        <v>2368</v>
      </c>
      <c r="G324" s="25">
        <v>77.829391891891902</v>
      </c>
      <c r="H324" s="26"/>
      <c r="I324" s="33">
        <v>384</v>
      </c>
      <c r="J324" s="33">
        <v>2166</v>
      </c>
      <c r="K324" s="33">
        <v>2550</v>
      </c>
      <c r="L324" s="25">
        <v>84.941176470588204</v>
      </c>
    </row>
    <row r="325" spans="1:12" s="8" customFormat="1" ht="15.75" customHeight="1" x14ac:dyDescent="0.2">
      <c r="A325" s="26" t="s">
        <v>151</v>
      </c>
      <c r="B325" s="26" t="s">
        <v>7</v>
      </c>
      <c r="C325" s="26"/>
      <c r="D325" s="33">
        <v>207</v>
      </c>
      <c r="E325" s="33">
        <v>1357</v>
      </c>
      <c r="F325" s="33">
        <v>1564</v>
      </c>
      <c r="G325" s="25">
        <v>86.764705882352899</v>
      </c>
      <c r="H325" s="26"/>
      <c r="I325" s="33">
        <v>144</v>
      </c>
      <c r="J325" s="33">
        <v>1406</v>
      </c>
      <c r="K325" s="33">
        <v>1550</v>
      </c>
      <c r="L325" s="25">
        <v>90.709677419354804</v>
      </c>
    </row>
    <row r="326" spans="1:12" s="8" customFormat="1" ht="15.75" customHeight="1" x14ac:dyDescent="0.2">
      <c r="A326" s="26" t="s">
        <v>151</v>
      </c>
      <c r="B326" s="26" t="s">
        <v>9</v>
      </c>
      <c r="C326" s="26"/>
      <c r="D326" s="33">
        <v>6734</v>
      </c>
      <c r="E326" s="33">
        <v>20231</v>
      </c>
      <c r="F326" s="33">
        <v>26965</v>
      </c>
      <c r="G326" s="25">
        <v>75.026886704987902</v>
      </c>
      <c r="H326" s="26"/>
      <c r="I326" s="33">
        <v>3527</v>
      </c>
      <c r="J326" s="33">
        <v>20770</v>
      </c>
      <c r="K326" s="33">
        <v>24297</v>
      </c>
      <c r="L326" s="25">
        <v>85.483804584928194</v>
      </c>
    </row>
    <row r="327" spans="1:12" s="8" customFormat="1" ht="15.75" customHeight="1" x14ac:dyDescent="0.2">
      <c r="A327" s="26" t="s">
        <v>151</v>
      </c>
      <c r="B327" s="26" t="s">
        <v>26</v>
      </c>
      <c r="C327" s="26"/>
      <c r="D327" s="33">
        <v>1343</v>
      </c>
      <c r="E327" s="33">
        <v>1846</v>
      </c>
      <c r="F327" s="33">
        <v>3189</v>
      </c>
      <c r="G327" s="25">
        <v>57.8864847914707</v>
      </c>
      <c r="H327" s="26"/>
      <c r="I327" s="33">
        <v>712</v>
      </c>
      <c r="J327" s="33">
        <v>2238</v>
      </c>
      <c r="K327" s="33">
        <v>2950</v>
      </c>
      <c r="L327" s="25">
        <v>75.864406779660996</v>
      </c>
    </row>
    <row r="328" spans="1:12" s="8" customFormat="1" ht="15.75" customHeight="1" x14ac:dyDescent="0.2">
      <c r="A328" s="26" t="s">
        <v>156</v>
      </c>
      <c r="B328" s="26" t="s">
        <v>22</v>
      </c>
      <c r="C328" s="26"/>
      <c r="D328" s="33">
        <v>1445</v>
      </c>
      <c r="E328" s="33">
        <v>3267</v>
      </c>
      <c r="F328" s="33">
        <v>4712</v>
      </c>
      <c r="G328" s="25">
        <v>69.333616298811506</v>
      </c>
      <c r="H328" s="26"/>
      <c r="I328" s="33">
        <v>779</v>
      </c>
      <c r="J328" s="33">
        <v>3684</v>
      </c>
      <c r="K328" s="33">
        <v>4463</v>
      </c>
      <c r="L328" s="25">
        <v>82.545373067443407</v>
      </c>
    </row>
    <row r="329" spans="1:12" s="8" customFormat="1" ht="15.75" customHeight="1" x14ac:dyDescent="0.2">
      <c r="A329" s="26" t="s">
        <v>156</v>
      </c>
      <c r="B329" s="26" t="s">
        <v>23</v>
      </c>
      <c r="C329" s="26"/>
      <c r="D329" s="33">
        <v>2979</v>
      </c>
      <c r="E329" s="33">
        <v>3817</v>
      </c>
      <c r="F329" s="33">
        <v>6796</v>
      </c>
      <c r="G329" s="25">
        <v>56.165391406709801</v>
      </c>
      <c r="H329" s="26"/>
      <c r="I329" s="33">
        <v>2036</v>
      </c>
      <c r="J329" s="33">
        <v>4780</v>
      </c>
      <c r="K329" s="33">
        <v>6816</v>
      </c>
      <c r="L329" s="25">
        <v>70.129107981220699</v>
      </c>
    </row>
    <row r="330" spans="1:12" s="8" customFormat="1" ht="15.75" customHeight="1" x14ac:dyDescent="0.2">
      <c r="A330" s="26" t="s">
        <v>152</v>
      </c>
      <c r="B330" s="26" t="s">
        <v>22</v>
      </c>
      <c r="C330" s="26"/>
      <c r="D330" s="33">
        <v>1785</v>
      </c>
      <c r="E330" s="33">
        <v>3372</v>
      </c>
      <c r="F330" s="33">
        <v>5157</v>
      </c>
      <c r="G330" s="25">
        <v>65.3868528214078</v>
      </c>
      <c r="H330" s="26"/>
      <c r="I330" s="33">
        <v>1437</v>
      </c>
      <c r="J330" s="33">
        <v>3794</v>
      </c>
      <c r="K330" s="33">
        <v>5231</v>
      </c>
      <c r="L330" s="25">
        <v>72.529153125597404</v>
      </c>
    </row>
    <row r="331" spans="1:12" s="8" customFormat="1" ht="15.75" customHeight="1" x14ac:dyDescent="0.2">
      <c r="A331" s="26" t="s">
        <v>152</v>
      </c>
      <c r="B331" s="26" t="s">
        <v>23</v>
      </c>
      <c r="C331" s="26"/>
      <c r="D331" s="33">
        <v>1409</v>
      </c>
      <c r="E331" s="33">
        <v>2677</v>
      </c>
      <c r="F331" s="33">
        <v>4086</v>
      </c>
      <c r="G331" s="25">
        <v>65.516397454723403</v>
      </c>
      <c r="H331" s="26"/>
      <c r="I331" s="33">
        <v>1225</v>
      </c>
      <c r="J331" s="33">
        <v>4228</v>
      </c>
      <c r="K331" s="33">
        <v>5453</v>
      </c>
      <c r="L331" s="25">
        <v>77.535301668806198</v>
      </c>
    </row>
    <row r="332" spans="1:12" s="8" customFormat="1" ht="15.75" customHeight="1" x14ac:dyDescent="0.2">
      <c r="A332" s="26" t="s">
        <v>153</v>
      </c>
      <c r="B332" s="26" t="s">
        <v>7</v>
      </c>
      <c r="C332" s="26"/>
      <c r="D332" s="33">
        <v>4870</v>
      </c>
      <c r="E332" s="33">
        <v>5293</v>
      </c>
      <c r="F332" s="33">
        <v>10163</v>
      </c>
      <c r="G332" s="25">
        <v>52.081078421725898</v>
      </c>
      <c r="H332" s="26"/>
      <c r="I332" s="33">
        <v>3975</v>
      </c>
      <c r="J332" s="33">
        <v>7448</v>
      </c>
      <c r="K332" s="33">
        <v>11423</v>
      </c>
      <c r="L332" s="25">
        <v>65.2017858706119</v>
      </c>
    </row>
    <row r="333" spans="1:12" s="8" customFormat="1" ht="15.75" customHeight="1" x14ac:dyDescent="0.2">
      <c r="A333" s="26" t="s">
        <v>153</v>
      </c>
      <c r="B333" s="26" t="s">
        <v>6</v>
      </c>
      <c r="C333" s="26"/>
      <c r="D333" s="33">
        <v>602</v>
      </c>
      <c r="E333" s="33">
        <v>2065</v>
      </c>
      <c r="F333" s="33">
        <v>2667</v>
      </c>
      <c r="G333" s="25">
        <v>77.427821522309699</v>
      </c>
      <c r="H333" s="26"/>
      <c r="I333" s="33">
        <v>255</v>
      </c>
      <c r="J333" s="33">
        <v>1923</v>
      </c>
      <c r="K333" s="33">
        <v>2178</v>
      </c>
      <c r="L333" s="25">
        <v>88.292011019283706</v>
      </c>
    </row>
    <row r="334" spans="1:12" s="8" customFormat="1" ht="15.75" customHeight="1" x14ac:dyDescent="0.2">
      <c r="A334" s="26" t="s">
        <v>153</v>
      </c>
      <c r="B334" s="26" t="s">
        <v>245</v>
      </c>
      <c r="C334" s="26"/>
      <c r="D334" s="33">
        <v>469</v>
      </c>
      <c r="E334" s="33">
        <v>2317</v>
      </c>
      <c r="F334" s="33">
        <v>2786</v>
      </c>
      <c r="G334" s="25">
        <v>83.165829145728594</v>
      </c>
      <c r="H334" s="26"/>
      <c r="I334" s="33">
        <v>2</v>
      </c>
      <c r="J334" s="33">
        <v>3186</v>
      </c>
      <c r="K334" s="33">
        <v>3188</v>
      </c>
      <c r="L334" s="25">
        <v>99.937264742785402</v>
      </c>
    </row>
    <row r="335" spans="1:12" s="8" customFormat="1" ht="15.75" customHeight="1" x14ac:dyDescent="0.2">
      <c r="A335" s="26" t="s">
        <v>153</v>
      </c>
      <c r="B335" s="26" t="s">
        <v>9</v>
      </c>
      <c r="C335" s="26"/>
      <c r="D335" s="33">
        <v>5057</v>
      </c>
      <c r="E335" s="33">
        <v>4356</v>
      </c>
      <c r="F335" s="33">
        <v>9413</v>
      </c>
      <c r="G335" s="25">
        <v>46.276426219058699</v>
      </c>
      <c r="H335" s="26"/>
      <c r="I335" s="33">
        <v>4189</v>
      </c>
      <c r="J335" s="33">
        <v>6299</v>
      </c>
      <c r="K335" s="33">
        <v>10488</v>
      </c>
      <c r="L335" s="25">
        <v>60.059115179252501</v>
      </c>
    </row>
    <row r="336" spans="1:12" s="8" customFormat="1" ht="15.75" customHeight="1" x14ac:dyDescent="0.2">
      <c r="A336" s="29" t="s">
        <v>153</v>
      </c>
      <c r="B336" s="29" t="s">
        <v>8</v>
      </c>
      <c r="C336" s="29"/>
      <c r="D336" s="35">
        <v>212</v>
      </c>
      <c r="E336" s="35">
        <v>2099</v>
      </c>
      <c r="F336" s="35">
        <v>2311</v>
      </c>
      <c r="G336" s="30">
        <v>90.8264820424059</v>
      </c>
      <c r="H336" s="29"/>
      <c r="I336" s="35">
        <v>0</v>
      </c>
      <c r="J336" s="35">
        <v>2148</v>
      </c>
      <c r="K336" s="35">
        <v>2148</v>
      </c>
      <c r="L336" s="30">
        <v>100</v>
      </c>
    </row>
    <row r="337" spans="1:12" s="8" customFormat="1" ht="15.75" customHeight="1" x14ac:dyDescent="0.2">
      <c r="A337" s="26" t="s">
        <v>153</v>
      </c>
      <c r="B337" s="26" t="s">
        <v>212</v>
      </c>
      <c r="C337" s="26"/>
      <c r="D337" s="33">
        <v>579</v>
      </c>
      <c r="E337" s="33">
        <v>1930</v>
      </c>
      <c r="F337" s="33">
        <v>2509</v>
      </c>
      <c r="G337" s="25">
        <v>76.923076923076906</v>
      </c>
      <c r="H337" s="26"/>
      <c r="I337" s="33">
        <v>7</v>
      </c>
      <c r="J337" s="33">
        <v>2180</v>
      </c>
      <c r="K337" s="33">
        <v>2187</v>
      </c>
      <c r="L337" s="25">
        <v>99.679926840420706</v>
      </c>
    </row>
    <row r="338" spans="1:12" s="8" customFormat="1" ht="15.75" customHeight="1" x14ac:dyDescent="0.2">
      <c r="A338" s="26" t="s">
        <v>153</v>
      </c>
      <c r="B338" s="26" t="s">
        <v>10</v>
      </c>
      <c r="C338" s="26"/>
      <c r="D338" s="33">
        <v>2152</v>
      </c>
      <c r="E338" s="33">
        <v>3832</v>
      </c>
      <c r="F338" s="33">
        <v>5984</v>
      </c>
      <c r="G338" s="25">
        <v>64.037433155080194</v>
      </c>
      <c r="H338" s="26"/>
      <c r="I338" s="33">
        <v>1538</v>
      </c>
      <c r="J338" s="33">
        <v>5623</v>
      </c>
      <c r="K338" s="33">
        <v>7161</v>
      </c>
      <c r="L338" s="25">
        <v>78.522552716101103</v>
      </c>
    </row>
    <row r="339" spans="1:12" s="8" customFormat="1" ht="15.75" customHeight="1" x14ac:dyDescent="0.2">
      <c r="A339" s="26" t="s">
        <v>153</v>
      </c>
      <c r="B339" s="26" t="s">
        <v>63</v>
      </c>
      <c r="C339" s="26"/>
      <c r="D339" s="33">
        <v>2124</v>
      </c>
      <c r="E339" s="33">
        <v>8688</v>
      </c>
      <c r="F339" s="33">
        <v>10812</v>
      </c>
      <c r="G339" s="25">
        <v>80.355160932297395</v>
      </c>
      <c r="H339" s="26"/>
      <c r="I339" s="33">
        <v>1051</v>
      </c>
      <c r="J339" s="33">
        <v>8828</v>
      </c>
      <c r="K339" s="33">
        <v>9879</v>
      </c>
      <c r="L339" s="25">
        <v>89.361271383743301</v>
      </c>
    </row>
    <row r="340" spans="1:12" s="8" customFormat="1" ht="15.75" customHeight="1" x14ac:dyDescent="0.2">
      <c r="A340" s="26" t="s">
        <v>153</v>
      </c>
      <c r="B340" s="26" t="s">
        <v>220</v>
      </c>
      <c r="C340" s="26"/>
      <c r="D340" s="33">
        <v>213</v>
      </c>
      <c r="E340" s="33">
        <v>3461</v>
      </c>
      <c r="F340" s="33">
        <v>3674</v>
      </c>
      <c r="G340" s="25">
        <v>94.202504082743602</v>
      </c>
      <c r="H340" s="26"/>
      <c r="I340" s="33">
        <v>0</v>
      </c>
      <c r="J340" s="33">
        <v>3254</v>
      </c>
      <c r="K340" s="33">
        <v>3254</v>
      </c>
      <c r="L340" s="25">
        <v>100</v>
      </c>
    </row>
    <row r="341" spans="1:12" s="8" customFormat="1" ht="15.75" customHeight="1" x14ac:dyDescent="0.2">
      <c r="A341" s="26" t="s">
        <v>153</v>
      </c>
      <c r="B341" s="26" t="s">
        <v>20</v>
      </c>
      <c r="C341" s="26"/>
      <c r="D341" s="33">
        <v>27430</v>
      </c>
      <c r="E341" s="33">
        <v>35355</v>
      </c>
      <c r="F341" s="33">
        <v>62785</v>
      </c>
      <c r="G341" s="25">
        <v>56.311220833001499</v>
      </c>
      <c r="H341" s="26"/>
      <c r="I341" s="33">
        <v>25344</v>
      </c>
      <c r="J341" s="33">
        <v>41749</v>
      </c>
      <c r="K341" s="33">
        <v>67093</v>
      </c>
      <c r="L341" s="25">
        <v>62.225567495863999</v>
      </c>
    </row>
    <row r="342" spans="1:12" s="8" customFormat="1" ht="15.75" customHeight="1" x14ac:dyDescent="0.2">
      <c r="A342" s="26" t="s">
        <v>153</v>
      </c>
      <c r="B342" s="26" t="s">
        <v>81</v>
      </c>
      <c r="C342" s="26"/>
      <c r="D342" s="33">
        <v>1307</v>
      </c>
      <c r="E342" s="33">
        <v>3335</v>
      </c>
      <c r="F342" s="33">
        <v>4642</v>
      </c>
      <c r="G342" s="25">
        <v>71.844032744506706</v>
      </c>
      <c r="H342" s="26"/>
      <c r="I342" s="33">
        <v>908</v>
      </c>
      <c r="J342" s="33">
        <v>3350</v>
      </c>
      <c r="K342" s="33">
        <v>4258</v>
      </c>
      <c r="L342" s="25">
        <v>78.675434476279904</v>
      </c>
    </row>
    <row r="343" spans="1:12" s="8" customFormat="1" ht="15.75" customHeight="1" x14ac:dyDescent="0.2">
      <c r="A343" s="26" t="s">
        <v>153</v>
      </c>
      <c r="B343" s="26" t="s">
        <v>36</v>
      </c>
      <c r="C343" s="26"/>
      <c r="D343" s="33">
        <v>4368</v>
      </c>
      <c r="E343" s="33">
        <v>5533</v>
      </c>
      <c r="F343" s="33">
        <v>9901</v>
      </c>
      <c r="G343" s="25">
        <v>55.883244116755897</v>
      </c>
      <c r="H343" s="26"/>
      <c r="I343" s="33">
        <v>3036</v>
      </c>
      <c r="J343" s="33">
        <v>4798</v>
      </c>
      <c r="K343" s="33">
        <v>7834</v>
      </c>
      <c r="L343" s="25">
        <v>61.245851416900699</v>
      </c>
    </row>
    <row r="344" spans="1:12" s="8" customFormat="1" ht="15.75" customHeight="1" x14ac:dyDescent="0.2">
      <c r="A344" s="26" t="s">
        <v>153</v>
      </c>
      <c r="B344" s="26" t="s">
        <v>154</v>
      </c>
      <c r="C344" s="26"/>
      <c r="D344" s="33">
        <v>1600</v>
      </c>
      <c r="E344" s="33">
        <v>3915</v>
      </c>
      <c r="F344" s="33">
        <v>5515</v>
      </c>
      <c r="G344" s="25">
        <v>70.988213961922</v>
      </c>
      <c r="H344" s="26"/>
      <c r="I344" s="33">
        <v>1483</v>
      </c>
      <c r="J344" s="33">
        <v>4421</v>
      </c>
      <c r="K344" s="33">
        <v>5904</v>
      </c>
      <c r="L344" s="25">
        <v>74.8814363143631</v>
      </c>
    </row>
    <row r="345" spans="1:12" s="8" customFormat="1" ht="15.75" customHeight="1" x14ac:dyDescent="0.2">
      <c r="A345" s="26" t="s">
        <v>155</v>
      </c>
      <c r="B345" s="26" t="s">
        <v>1</v>
      </c>
      <c r="C345" s="26"/>
      <c r="D345" s="33">
        <v>602</v>
      </c>
      <c r="E345" s="33">
        <v>5134</v>
      </c>
      <c r="F345" s="33">
        <v>5736</v>
      </c>
      <c r="G345" s="25">
        <v>89.504881450488099</v>
      </c>
      <c r="H345" s="26"/>
      <c r="I345" s="33">
        <v>313</v>
      </c>
      <c r="J345" s="33">
        <v>5140</v>
      </c>
      <c r="K345" s="33">
        <v>5453</v>
      </c>
      <c r="L345" s="25">
        <v>94.260040344764306</v>
      </c>
    </row>
    <row r="346" spans="1:12" s="8" customFormat="1" ht="15.75" customHeight="1" x14ac:dyDescent="0.2">
      <c r="A346" s="26" t="s">
        <v>157</v>
      </c>
      <c r="B346" s="26" t="s">
        <v>1</v>
      </c>
      <c r="C346" s="26"/>
      <c r="D346" s="33">
        <v>840</v>
      </c>
      <c r="E346" s="33">
        <v>5671</v>
      </c>
      <c r="F346" s="33">
        <v>6511</v>
      </c>
      <c r="G346" s="25">
        <v>87.0987559514667</v>
      </c>
      <c r="H346" s="26"/>
      <c r="I346" s="33">
        <v>75</v>
      </c>
      <c r="J346" s="33">
        <v>6531</v>
      </c>
      <c r="K346" s="33">
        <v>6606</v>
      </c>
      <c r="L346" s="25">
        <v>98.864668483197093</v>
      </c>
    </row>
    <row r="347" spans="1:12" s="8" customFormat="1" ht="15.75" customHeight="1" x14ac:dyDescent="0.2">
      <c r="A347" s="26" t="s">
        <v>158</v>
      </c>
      <c r="B347" s="26" t="s">
        <v>7</v>
      </c>
      <c r="C347" s="26"/>
      <c r="D347" s="33">
        <v>1818</v>
      </c>
      <c r="E347" s="33">
        <v>3310</v>
      </c>
      <c r="F347" s="33">
        <v>5128</v>
      </c>
      <c r="G347" s="25">
        <v>64.547581903276097</v>
      </c>
      <c r="H347" s="26"/>
      <c r="I347" s="33">
        <v>1008</v>
      </c>
      <c r="J347" s="33">
        <v>3825</v>
      </c>
      <c r="K347" s="33">
        <v>4833</v>
      </c>
      <c r="L347" s="25">
        <v>79.143389199255097</v>
      </c>
    </row>
    <row r="348" spans="1:12" s="8" customFormat="1" ht="15.75" customHeight="1" x14ac:dyDescent="0.2">
      <c r="A348" s="26" t="s">
        <v>158</v>
      </c>
      <c r="B348" s="26" t="s">
        <v>9</v>
      </c>
      <c r="C348" s="26"/>
      <c r="D348" s="33">
        <v>1769</v>
      </c>
      <c r="E348" s="33">
        <v>4796</v>
      </c>
      <c r="F348" s="33">
        <v>6565</v>
      </c>
      <c r="G348" s="25">
        <v>73.054074638233104</v>
      </c>
      <c r="H348" s="26"/>
      <c r="I348" s="33">
        <v>1124</v>
      </c>
      <c r="J348" s="33">
        <v>5101</v>
      </c>
      <c r="K348" s="33">
        <v>6225</v>
      </c>
      <c r="L348" s="25">
        <v>81.943775100401595</v>
      </c>
    </row>
    <row r="349" spans="1:12" s="8" customFormat="1" ht="15.75" customHeight="1" x14ac:dyDescent="0.2">
      <c r="A349" s="26" t="s">
        <v>158</v>
      </c>
      <c r="B349" s="26" t="s">
        <v>193</v>
      </c>
      <c r="C349" s="26"/>
      <c r="D349" s="33">
        <v>362</v>
      </c>
      <c r="E349" s="33">
        <v>2584</v>
      </c>
      <c r="F349" s="33">
        <v>2946</v>
      </c>
      <c r="G349" s="25">
        <v>87.712152070604205</v>
      </c>
      <c r="H349" s="26"/>
      <c r="I349" s="33">
        <v>0</v>
      </c>
      <c r="J349" s="33">
        <v>2483</v>
      </c>
      <c r="K349" s="33">
        <v>2483</v>
      </c>
      <c r="L349" s="25">
        <v>100</v>
      </c>
    </row>
    <row r="350" spans="1:12" s="8" customFormat="1" ht="15.75" customHeight="1" x14ac:dyDescent="0.2">
      <c r="A350" s="26" t="s">
        <v>145</v>
      </c>
      <c r="B350" s="26" t="s">
        <v>1</v>
      </c>
      <c r="C350" s="26"/>
      <c r="D350" s="33">
        <v>1165</v>
      </c>
      <c r="E350" s="33">
        <v>4420</v>
      </c>
      <c r="F350" s="33">
        <v>5585</v>
      </c>
      <c r="G350" s="25">
        <v>79.140555058191595</v>
      </c>
      <c r="H350" s="26"/>
      <c r="I350" s="33">
        <v>462</v>
      </c>
      <c r="J350" s="33">
        <v>5510</v>
      </c>
      <c r="K350" s="33">
        <v>5972</v>
      </c>
      <c r="L350" s="25">
        <v>92.2638981915606</v>
      </c>
    </row>
    <row r="351" spans="1:12" s="8" customFormat="1" ht="15.75" customHeight="1" x14ac:dyDescent="0.2">
      <c r="A351" s="26" t="s">
        <v>146</v>
      </c>
      <c r="B351" s="26" t="s">
        <v>22</v>
      </c>
      <c r="C351" s="26"/>
      <c r="D351" s="33">
        <v>5492</v>
      </c>
      <c r="E351" s="33">
        <v>5301</v>
      </c>
      <c r="F351" s="33">
        <v>10793</v>
      </c>
      <c r="G351" s="25">
        <v>49.115167238024597</v>
      </c>
      <c r="H351" s="26"/>
      <c r="I351" s="33">
        <v>4943</v>
      </c>
      <c r="J351" s="33">
        <v>6768</v>
      </c>
      <c r="K351" s="33">
        <v>11711</v>
      </c>
      <c r="L351" s="25">
        <v>57.791819656732997</v>
      </c>
    </row>
    <row r="352" spans="1:12" s="8" customFormat="1" ht="15.75" customHeight="1" x14ac:dyDescent="0.2">
      <c r="A352" s="26" t="s">
        <v>146</v>
      </c>
      <c r="B352" s="26" t="s">
        <v>23</v>
      </c>
      <c r="C352" s="26"/>
      <c r="D352" s="33">
        <v>1669</v>
      </c>
      <c r="E352" s="33">
        <v>3430</v>
      </c>
      <c r="F352" s="33">
        <v>5099</v>
      </c>
      <c r="G352" s="25">
        <v>67.268091782702498</v>
      </c>
      <c r="H352" s="26"/>
      <c r="I352" s="33">
        <v>1016</v>
      </c>
      <c r="J352" s="33">
        <v>4167</v>
      </c>
      <c r="K352" s="33">
        <v>5183</v>
      </c>
      <c r="L352" s="25">
        <v>80.397453212425205</v>
      </c>
    </row>
    <row r="353" spans="1:12" s="8" customFormat="1" ht="15.75" customHeight="1" x14ac:dyDescent="0.2">
      <c r="A353" s="26" t="s">
        <v>159</v>
      </c>
      <c r="B353" s="26" t="s">
        <v>186</v>
      </c>
      <c r="C353" s="26"/>
      <c r="D353" s="33">
        <v>4</v>
      </c>
      <c r="E353" s="33">
        <v>6294</v>
      </c>
      <c r="F353" s="33">
        <v>6298</v>
      </c>
      <c r="G353" s="25">
        <v>99.936487773896502</v>
      </c>
      <c r="H353" s="26"/>
      <c r="I353" s="33">
        <v>0</v>
      </c>
      <c r="J353" s="33">
        <v>8003</v>
      </c>
      <c r="K353" s="33">
        <v>8003</v>
      </c>
      <c r="L353" s="25">
        <v>100</v>
      </c>
    </row>
    <row r="354" spans="1:12" s="8" customFormat="1" ht="15.75" customHeight="1" x14ac:dyDescent="0.2">
      <c r="A354" s="26" t="s">
        <v>160</v>
      </c>
      <c r="B354" s="26" t="s">
        <v>1</v>
      </c>
      <c r="C354" s="26"/>
      <c r="D354" s="33">
        <v>774</v>
      </c>
      <c r="E354" s="33">
        <v>2287</v>
      </c>
      <c r="F354" s="33">
        <v>3061</v>
      </c>
      <c r="G354" s="25">
        <v>74.714145704018307</v>
      </c>
      <c r="H354" s="26"/>
      <c r="I354" s="33">
        <v>214</v>
      </c>
      <c r="J354" s="33">
        <v>3004</v>
      </c>
      <c r="K354" s="33">
        <v>3218</v>
      </c>
      <c r="L354" s="25">
        <v>93.349906774394</v>
      </c>
    </row>
    <row r="355" spans="1:12" s="8" customFormat="1" ht="15.75" customHeight="1" x14ac:dyDescent="0.2">
      <c r="A355" s="26" t="s">
        <v>161</v>
      </c>
      <c r="B355" s="26" t="s">
        <v>7</v>
      </c>
      <c r="C355" s="26"/>
      <c r="D355" s="33">
        <v>1659</v>
      </c>
      <c r="E355" s="33">
        <v>2713</v>
      </c>
      <c r="F355" s="33">
        <v>4372</v>
      </c>
      <c r="G355" s="25">
        <v>62.053979871912198</v>
      </c>
      <c r="H355" s="26"/>
      <c r="I355" s="33">
        <v>326</v>
      </c>
      <c r="J355" s="33">
        <v>3764</v>
      </c>
      <c r="K355" s="33">
        <v>4090</v>
      </c>
      <c r="L355" s="25">
        <v>92.029339853300698</v>
      </c>
    </row>
    <row r="356" spans="1:12" s="8" customFormat="1" ht="15.75" customHeight="1" x14ac:dyDescent="0.2">
      <c r="A356" s="26" t="s">
        <v>161</v>
      </c>
      <c r="B356" s="26" t="s">
        <v>9</v>
      </c>
      <c r="C356" s="26"/>
      <c r="D356" s="33">
        <v>4132</v>
      </c>
      <c r="E356" s="33">
        <v>8822</v>
      </c>
      <c r="F356" s="33">
        <v>12954</v>
      </c>
      <c r="G356" s="25">
        <v>68.102516597190103</v>
      </c>
      <c r="H356" s="26"/>
      <c r="I356" s="33">
        <v>2962</v>
      </c>
      <c r="J356" s="33">
        <v>11891</v>
      </c>
      <c r="K356" s="33">
        <v>14853</v>
      </c>
      <c r="L356" s="25">
        <v>80.057900760789096</v>
      </c>
    </row>
    <row r="357" spans="1:12" s="8" customFormat="1" ht="15.75" customHeight="1" x14ac:dyDescent="0.2">
      <c r="A357" s="26" t="s">
        <v>161</v>
      </c>
      <c r="B357" s="26" t="s">
        <v>26</v>
      </c>
      <c r="C357" s="26"/>
      <c r="D357" s="33">
        <v>937</v>
      </c>
      <c r="E357" s="33">
        <v>2572</v>
      </c>
      <c r="F357" s="33">
        <v>3509</v>
      </c>
      <c r="G357" s="25">
        <v>73.297235679680796</v>
      </c>
      <c r="H357" s="26"/>
      <c r="I357" s="33">
        <v>557</v>
      </c>
      <c r="J357" s="33">
        <v>3015</v>
      </c>
      <c r="K357" s="33">
        <v>3572</v>
      </c>
      <c r="L357" s="25">
        <v>84.406494960806299</v>
      </c>
    </row>
    <row r="358" spans="1:12" s="8" customFormat="1" ht="15.75" customHeight="1" x14ac:dyDescent="0.2">
      <c r="A358" s="26" t="s">
        <v>162</v>
      </c>
      <c r="B358" s="26" t="s">
        <v>7</v>
      </c>
      <c r="C358" s="26"/>
      <c r="D358" s="33">
        <v>3835</v>
      </c>
      <c r="E358" s="33">
        <v>2700</v>
      </c>
      <c r="F358" s="33">
        <v>6535</v>
      </c>
      <c r="G358" s="25">
        <v>41.315990818668702</v>
      </c>
      <c r="H358" s="26"/>
      <c r="I358" s="33">
        <v>1956</v>
      </c>
      <c r="J358" s="33">
        <v>3748</v>
      </c>
      <c r="K358" s="33">
        <v>5704</v>
      </c>
      <c r="L358" s="25">
        <v>65.7082748948107</v>
      </c>
    </row>
    <row r="359" spans="1:12" s="8" customFormat="1" ht="15.75" customHeight="1" x14ac:dyDescent="0.2">
      <c r="A359" s="26" t="s">
        <v>162</v>
      </c>
      <c r="B359" s="26" t="s">
        <v>9</v>
      </c>
      <c r="C359" s="26"/>
      <c r="D359" s="33">
        <v>6996</v>
      </c>
      <c r="E359" s="33">
        <v>10206</v>
      </c>
      <c r="F359" s="33">
        <v>17202</v>
      </c>
      <c r="G359" s="25">
        <v>59.330310429019903</v>
      </c>
      <c r="H359" s="26"/>
      <c r="I359" s="33">
        <v>3818</v>
      </c>
      <c r="J359" s="33">
        <v>12499</v>
      </c>
      <c r="K359" s="33">
        <v>16317</v>
      </c>
      <c r="L359" s="25">
        <v>76.601090886805196</v>
      </c>
    </row>
    <row r="360" spans="1:12" s="8" customFormat="1" ht="15.75" customHeight="1" x14ac:dyDescent="0.2">
      <c r="A360" s="26" t="s">
        <v>162</v>
      </c>
      <c r="B360" s="26" t="s">
        <v>26</v>
      </c>
      <c r="C360" s="26"/>
      <c r="D360" s="33">
        <v>784</v>
      </c>
      <c r="E360" s="33">
        <v>1906</v>
      </c>
      <c r="F360" s="33">
        <v>2690</v>
      </c>
      <c r="G360" s="25">
        <v>70.855018587360604</v>
      </c>
      <c r="H360" s="26"/>
      <c r="I360" s="33">
        <v>438</v>
      </c>
      <c r="J360" s="33">
        <v>2424</v>
      </c>
      <c r="K360" s="33">
        <v>2862</v>
      </c>
      <c r="L360" s="25">
        <v>84.696016771488502</v>
      </c>
    </row>
    <row r="361" spans="1:12" s="8" customFormat="1" ht="15.75" customHeight="1" x14ac:dyDescent="0.2">
      <c r="A361" s="26" t="s">
        <v>163</v>
      </c>
      <c r="B361" s="26" t="s">
        <v>22</v>
      </c>
      <c r="C361" s="26"/>
      <c r="D361" s="33">
        <v>1225</v>
      </c>
      <c r="E361" s="33">
        <v>2354</v>
      </c>
      <c r="F361" s="33">
        <v>3579</v>
      </c>
      <c r="G361" s="25">
        <v>65.772562168203393</v>
      </c>
      <c r="H361" s="26"/>
      <c r="I361" s="33">
        <v>854</v>
      </c>
      <c r="J361" s="33">
        <v>2329</v>
      </c>
      <c r="K361" s="33">
        <v>3183</v>
      </c>
      <c r="L361" s="25">
        <v>73.169965441407498</v>
      </c>
    </row>
    <row r="362" spans="1:12" s="8" customFormat="1" ht="15.75" customHeight="1" x14ac:dyDescent="0.2">
      <c r="A362" s="26" t="s">
        <v>163</v>
      </c>
      <c r="B362" s="26" t="s">
        <v>23</v>
      </c>
      <c r="C362" s="26"/>
      <c r="D362" s="33">
        <v>1361</v>
      </c>
      <c r="E362" s="33">
        <v>2156</v>
      </c>
      <c r="F362" s="33">
        <v>3517</v>
      </c>
      <c r="G362" s="25">
        <v>61.302246232584601</v>
      </c>
      <c r="H362" s="26"/>
      <c r="I362" s="33">
        <v>540</v>
      </c>
      <c r="J362" s="33">
        <v>3255</v>
      </c>
      <c r="K362" s="33">
        <v>3795</v>
      </c>
      <c r="L362" s="25">
        <v>85.770750988142296</v>
      </c>
    </row>
    <row r="363" spans="1:12" s="8" customFormat="1" ht="15.75" customHeight="1" x14ac:dyDescent="0.2">
      <c r="A363" s="26" t="s">
        <v>164</v>
      </c>
      <c r="B363" s="26" t="s">
        <v>7</v>
      </c>
      <c r="C363" s="26"/>
      <c r="D363" s="33">
        <v>1225</v>
      </c>
      <c r="E363" s="33">
        <v>1392</v>
      </c>
      <c r="F363" s="33">
        <v>2617</v>
      </c>
      <c r="G363" s="27">
        <v>53.190676346962199</v>
      </c>
      <c r="H363" s="26"/>
      <c r="I363" s="33">
        <v>985</v>
      </c>
      <c r="J363" s="33">
        <v>1770</v>
      </c>
      <c r="K363" s="33">
        <v>2755</v>
      </c>
      <c r="L363" s="25">
        <v>64.246823956442796</v>
      </c>
    </row>
    <row r="364" spans="1:12" s="8" customFormat="1" ht="15.75" customHeight="1" x14ac:dyDescent="0.2">
      <c r="A364" s="26" t="s">
        <v>164</v>
      </c>
      <c r="B364" s="26" t="s">
        <v>6</v>
      </c>
      <c r="C364" s="26"/>
      <c r="D364" s="33">
        <v>323</v>
      </c>
      <c r="E364" s="33">
        <v>1643</v>
      </c>
      <c r="F364" s="33">
        <v>1966</v>
      </c>
      <c r="G364" s="25">
        <v>83.570701932858597</v>
      </c>
      <c r="H364" s="26"/>
      <c r="I364" s="33">
        <v>69</v>
      </c>
      <c r="J364" s="33">
        <v>1910</v>
      </c>
      <c r="K364" s="33">
        <v>1979</v>
      </c>
      <c r="L364" s="25">
        <v>96.513390601313802</v>
      </c>
    </row>
    <row r="365" spans="1:12" s="8" customFormat="1" ht="15.75" customHeight="1" x14ac:dyDescent="0.2">
      <c r="A365" s="26" t="s">
        <v>164</v>
      </c>
      <c r="B365" s="26" t="s">
        <v>9</v>
      </c>
      <c r="C365" s="26"/>
      <c r="D365" s="33">
        <v>3170</v>
      </c>
      <c r="E365" s="33">
        <v>2195</v>
      </c>
      <c r="F365" s="33">
        <v>5365</v>
      </c>
      <c r="G365" s="25">
        <v>40.913327120223698</v>
      </c>
      <c r="H365" s="26"/>
      <c r="I365" s="33">
        <v>2315</v>
      </c>
      <c r="J365" s="33">
        <v>2755</v>
      </c>
      <c r="K365" s="33">
        <v>5070</v>
      </c>
      <c r="L365" s="25">
        <v>54.3392504930966</v>
      </c>
    </row>
    <row r="366" spans="1:12" s="8" customFormat="1" ht="15.75" customHeight="1" x14ac:dyDescent="0.2">
      <c r="A366" s="26" t="s">
        <v>164</v>
      </c>
      <c r="B366" s="26" t="s">
        <v>8</v>
      </c>
      <c r="C366" s="26"/>
      <c r="D366" s="33">
        <v>410</v>
      </c>
      <c r="E366" s="33">
        <v>3110</v>
      </c>
      <c r="F366" s="33">
        <v>3520</v>
      </c>
      <c r="G366" s="25">
        <v>88.352272727272705</v>
      </c>
      <c r="H366" s="26"/>
      <c r="I366" s="33">
        <v>198</v>
      </c>
      <c r="J366" s="33">
        <v>3668</v>
      </c>
      <c r="K366" s="33">
        <v>3866</v>
      </c>
      <c r="L366" s="25">
        <v>94.878427315054296</v>
      </c>
    </row>
    <row r="367" spans="1:12" s="8" customFormat="1" ht="15.75" customHeight="1" x14ac:dyDescent="0.2">
      <c r="A367" s="26" t="s">
        <v>164</v>
      </c>
      <c r="B367" s="26" t="s">
        <v>10</v>
      </c>
      <c r="C367" s="26"/>
      <c r="D367" s="33">
        <v>1474</v>
      </c>
      <c r="E367" s="33">
        <v>2488</v>
      </c>
      <c r="F367" s="33">
        <v>3962</v>
      </c>
      <c r="G367" s="25">
        <v>62.796567390207002</v>
      </c>
      <c r="H367" s="26"/>
      <c r="I367" s="33">
        <v>517</v>
      </c>
      <c r="J367" s="33">
        <v>3089</v>
      </c>
      <c r="K367" s="33">
        <v>3606</v>
      </c>
      <c r="L367" s="25">
        <v>85.662784248474793</v>
      </c>
    </row>
    <row r="368" spans="1:12" s="8" customFormat="1" ht="15.75" customHeight="1" x14ac:dyDescent="0.2">
      <c r="A368" s="26" t="s">
        <v>164</v>
      </c>
      <c r="B368" s="26" t="s">
        <v>63</v>
      </c>
      <c r="C368" s="26"/>
      <c r="D368" s="33">
        <v>722</v>
      </c>
      <c r="E368" s="33">
        <v>2512</v>
      </c>
      <c r="F368" s="33">
        <v>3234</v>
      </c>
      <c r="G368" s="25">
        <v>77.674706246134804</v>
      </c>
      <c r="H368" s="26"/>
      <c r="I368" s="33">
        <v>504</v>
      </c>
      <c r="J368" s="33">
        <v>2799</v>
      </c>
      <c r="K368" s="33">
        <v>3303</v>
      </c>
      <c r="L368" s="25">
        <v>84.7411444141689</v>
      </c>
    </row>
    <row r="369" spans="1:12" s="8" customFormat="1" ht="15.75" customHeight="1" x14ac:dyDescent="0.2">
      <c r="A369" s="26" t="s">
        <v>164</v>
      </c>
      <c r="B369" s="26" t="s">
        <v>206</v>
      </c>
      <c r="C369" s="26"/>
      <c r="D369" s="33">
        <v>0</v>
      </c>
      <c r="E369" s="33">
        <v>2091</v>
      </c>
      <c r="F369" s="33">
        <v>2091</v>
      </c>
      <c r="G369" s="25">
        <v>100</v>
      </c>
      <c r="H369" s="26"/>
      <c r="I369" s="33">
        <v>1</v>
      </c>
      <c r="J369" s="33">
        <v>2269</v>
      </c>
      <c r="K369" s="33">
        <v>2270</v>
      </c>
      <c r="L369" s="25">
        <v>99.955947136563907</v>
      </c>
    </row>
    <row r="370" spans="1:12" s="8" customFormat="1" ht="15.75" customHeight="1" x14ac:dyDescent="0.2">
      <c r="A370" s="26" t="s">
        <v>164</v>
      </c>
      <c r="B370" s="26" t="s">
        <v>100</v>
      </c>
      <c r="C370" s="26"/>
      <c r="D370" s="33">
        <v>12272</v>
      </c>
      <c r="E370" s="33">
        <v>5725</v>
      </c>
      <c r="F370" s="33">
        <v>17997</v>
      </c>
      <c r="G370" s="25">
        <v>31.810857365116401</v>
      </c>
      <c r="H370" s="26"/>
      <c r="I370" s="33">
        <v>9400</v>
      </c>
      <c r="J370" s="33">
        <v>6538</v>
      </c>
      <c r="K370" s="33">
        <v>15938</v>
      </c>
      <c r="L370" s="25">
        <v>41.021458150332499</v>
      </c>
    </row>
    <row r="371" spans="1:12" s="8" customFormat="1" ht="15.75" customHeight="1" x14ac:dyDescent="0.2">
      <c r="A371" s="26" t="s">
        <v>164</v>
      </c>
      <c r="B371" s="26" t="s">
        <v>165</v>
      </c>
      <c r="C371" s="26"/>
      <c r="D371" s="33">
        <v>1075</v>
      </c>
      <c r="E371" s="33">
        <v>3002</v>
      </c>
      <c r="F371" s="33">
        <v>4077</v>
      </c>
      <c r="G371" s="25">
        <v>73.632572970321306</v>
      </c>
      <c r="H371" s="26"/>
      <c r="I371" s="33">
        <v>808</v>
      </c>
      <c r="J371" s="33">
        <v>3060</v>
      </c>
      <c r="K371" s="33">
        <v>3868</v>
      </c>
      <c r="L371" s="25">
        <v>79.110651499482898</v>
      </c>
    </row>
    <row r="372" spans="1:12" s="8" customFormat="1" ht="15.75" customHeight="1" x14ac:dyDescent="0.2">
      <c r="A372" s="26" t="s">
        <v>166</v>
      </c>
      <c r="B372" s="26" t="s">
        <v>1</v>
      </c>
      <c r="C372" s="26"/>
      <c r="D372" s="33">
        <v>3792</v>
      </c>
      <c r="E372" s="33">
        <v>6794</v>
      </c>
      <c r="F372" s="33">
        <v>10586</v>
      </c>
      <c r="G372" s="25">
        <v>64.179104477611901</v>
      </c>
      <c r="H372" s="26"/>
      <c r="I372" s="33">
        <v>2312</v>
      </c>
      <c r="J372" s="33">
        <v>8103</v>
      </c>
      <c r="K372" s="33">
        <v>10415</v>
      </c>
      <c r="L372" s="25">
        <v>77.801248199712006</v>
      </c>
    </row>
    <row r="373" spans="1:12" s="8" customFormat="1" ht="15.75" customHeight="1" x14ac:dyDescent="0.2">
      <c r="A373" s="26" t="s">
        <v>167</v>
      </c>
      <c r="B373" s="26" t="s">
        <v>196</v>
      </c>
      <c r="C373" s="26"/>
      <c r="D373" s="33">
        <v>209</v>
      </c>
      <c r="E373" s="33">
        <v>3839</v>
      </c>
      <c r="F373" s="33">
        <v>4048</v>
      </c>
      <c r="G373" s="25">
        <v>94.836956521739097</v>
      </c>
      <c r="H373" s="26"/>
      <c r="I373" s="33">
        <v>10</v>
      </c>
      <c r="J373" s="33">
        <v>4079</v>
      </c>
      <c r="K373" s="33">
        <v>4089</v>
      </c>
      <c r="L373" s="25">
        <v>99.755441428222099</v>
      </c>
    </row>
    <row r="374" spans="1:12" s="8" customFormat="1" ht="15.75" customHeight="1" x14ac:dyDescent="0.2">
      <c r="A374" s="26" t="s">
        <v>168</v>
      </c>
      <c r="B374" s="26" t="s">
        <v>22</v>
      </c>
      <c r="C374" s="26"/>
      <c r="D374" s="33">
        <v>4246</v>
      </c>
      <c r="E374" s="33">
        <v>4005</v>
      </c>
      <c r="F374" s="33">
        <v>8251</v>
      </c>
      <c r="G374" s="25">
        <v>48.539570961095599</v>
      </c>
      <c r="H374" s="26"/>
      <c r="I374" s="33">
        <v>2781</v>
      </c>
      <c r="J374" s="33">
        <v>4516</v>
      </c>
      <c r="K374" s="33">
        <v>7297</v>
      </c>
      <c r="L374" s="25">
        <v>61.8884473071125</v>
      </c>
    </row>
    <row r="375" spans="1:12" s="8" customFormat="1" ht="15.75" customHeight="1" x14ac:dyDescent="0.2">
      <c r="A375" s="26" t="s">
        <v>168</v>
      </c>
      <c r="B375" s="26" t="s">
        <v>23</v>
      </c>
      <c r="C375" s="26"/>
      <c r="D375" s="33">
        <v>5372</v>
      </c>
      <c r="E375" s="33">
        <v>8374</v>
      </c>
      <c r="F375" s="33">
        <v>13746</v>
      </c>
      <c r="G375" s="25">
        <v>60.919540229885101</v>
      </c>
      <c r="H375" s="26"/>
      <c r="I375" s="33">
        <v>4263</v>
      </c>
      <c r="J375" s="33">
        <v>7894</v>
      </c>
      <c r="K375" s="33">
        <v>12157</v>
      </c>
      <c r="L375" s="25">
        <v>64.933783005675707</v>
      </c>
    </row>
    <row r="376" spans="1:12" s="8" customFormat="1" ht="15.75" customHeight="1" x14ac:dyDescent="0.2">
      <c r="A376" s="26" t="s">
        <v>169</v>
      </c>
      <c r="B376" s="26" t="s">
        <v>7</v>
      </c>
      <c r="C376" s="26"/>
      <c r="D376" s="33">
        <v>1998</v>
      </c>
      <c r="E376" s="33">
        <v>2908</v>
      </c>
      <c r="F376" s="33">
        <v>4906</v>
      </c>
      <c r="G376" s="25">
        <v>59.274357929066397</v>
      </c>
      <c r="H376" s="26"/>
      <c r="I376" s="33">
        <v>1436</v>
      </c>
      <c r="J376" s="33">
        <v>3675</v>
      </c>
      <c r="K376" s="33">
        <v>5111</v>
      </c>
      <c r="L376" s="25">
        <v>71.903737037761701</v>
      </c>
    </row>
    <row r="377" spans="1:12" s="8" customFormat="1" ht="15.75" customHeight="1" x14ac:dyDescent="0.2">
      <c r="A377" s="26" t="s">
        <v>169</v>
      </c>
      <c r="B377" s="26" t="s">
        <v>9</v>
      </c>
      <c r="C377" s="26"/>
      <c r="D377" s="33">
        <v>4169</v>
      </c>
      <c r="E377" s="33">
        <v>6199</v>
      </c>
      <c r="F377" s="33">
        <v>10368</v>
      </c>
      <c r="G377" s="25">
        <v>59.789737654321002</v>
      </c>
      <c r="H377" s="26"/>
      <c r="I377" s="33">
        <v>4153</v>
      </c>
      <c r="J377" s="33">
        <v>7246</v>
      </c>
      <c r="K377" s="33">
        <v>11399</v>
      </c>
      <c r="L377" s="25">
        <v>63.566979559610502</v>
      </c>
    </row>
    <row r="378" spans="1:12" s="8" customFormat="1" ht="15.75" customHeight="1" x14ac:dyDescent="0.2">
      <c r="A378" s="26" t="s">
        <v>169</v>
      </c>
      <c r="B378" s="26" t="s">
        <v>26</v>
      </c>
      <c r="C378" s="26"/>
      <c r="D378" s="33">
        <v>295</v>
      </c>
      <c r="E378" s="33">
        <v>1873</v>
      </c>
      <c r="F378" s="33">
        <v>2168</v>
      </c>
      <c r="G378" s="25">
        <v>86.392988929889299</v>
      </c>
      <c r="H378" s="26"/>
      <c r="I378" s="33">
        <v>138</v>
      </c>
      <c r="J378" s="33">
        <v>2637</v>
      </c>
      <c r="K378" s="33">
        <v>2775</v>
      </c>
      <c r="L378" s="25">
        <v>95.027027027027003</v>
      </c>
    </row>
    <row r="379" spans="1:12" s="8" customFormat="1" ht="15.75" customHeight="1" x14ac:dyDescent="0.2">
      <c r="A379" s="26" t="s">
        <v>170</v>
      </c>
      <c r="B379" s="26" t="s">
        <v>7</v>
      </c>
      <c r="C379" s="26"/>
      <c r="D379" s="33">
        <v>2583</v>
      </c>
      <c r="E379" s="33">
        <v>3743</v>
      </c>
      <c r="F379" s="33">
        <v>6326</v>
      </c>
      <c r="G379" s="25">
        <v>59.168510907366397</v>
      </c>
      <c r="H379" s="26"/>
      <c r="I379" s="33">
        <v>1802</v>
      </c>
      <c r="J379" s="33">
        <v>4505</v>
      </c>
      <c r="K379" s="33">
        <v>6307</v>
      </c>
      <c r="L379" s="25">
        <v>71.428571428571402</v>
      </c>
    </row>
    <row r="380" spans="1:12" s="8" customFormat="1" ht="15.75" customHeight="1" x14ac:dyDescent="0.2">
      <c r="A380" s="26" t="s">
        <v>170</v>
      </c>
      <c r="B380" s="26" t="s">
        <v>9</v>
      </c>
      <c r="C380" s="26"/>
      <c r="D380" s="33">
        <v>5185</v>
      </c>
      <c r="E380" s="33">
        <v>4051</v>
      </c>
      <c r="F380" s="33">
        <v>9236</v>
      </c>
      <c r="G380" s="25">
        <v>43.8609787786921</v>
      </c>
      <c r="H380" s="26"/>
      <c r="I380" s="33">
        <v>4231</v>
      </c>
      <c r="J380" s="33">
        <v>5177</v>
      </c>
      <c r="K380" s="33">
        <v>9408</v>
      </c>
      <c r="L380" s="25">
        <v>55.027636054421798</v>
      </c>
    </row>
    <row r="381" spans="1:12" s="8" customFormat="1" ht="15.75" customHeight="1" x14ac:dyDescent="0.2">
      <c r="A381" s="26" t="s">
        <v>170</v>
      </c>
      <c r="B381" s="26" t="s">
        <v>26</v>
      </c>
      <c r="C381" s="26"/>
      <c r="D381" s="33">
        <v>739</v>
      </c>
      <c r="E381" s="33">
        <v>3812</v>
      </c>
      <c r="F381" s="33">
        <v>4551</v>
      </c>
      <c r="G381" s="25">
        <v>83.761810591078898</v>
      </c>
      <c r="H381" s="26"/>
      <c r="I381" s="33">
        <v>593</v>
      </c>
      <c r="J381" s="33">
        <v>4394</v>
      </c>
      <c r="K381" s="33">
        <v>4987</v>
      </c>
      <c r="L381" s="25">
        <v>88.109083617405304</v>
      </c>
    </row>
    <row r="382" spans="1:12" s="8" customFormat="1" ht="15.75" customHeight="1" x14ac:dyDescent="0.2">
      <c r="A382" s="26" t="s">
        <v>170</v>
      </c>
      <c r="B382" s="26" t="s">
        <v>71</v>
      </c>
      <c r="C382" s="26"/>
      <c r="D382" s="33">
        <v>778</v>
      </c>
      <c r="E382" s="33">
        <v>1519</v>
      </c>
      <c r="F382" s="33">
        <v>2297</v>
      </c>
      <c r="G382" s="25">
        <v>66.129734436221199</v>
      </c>
      <c r="H382" s="26"/>
      <c r="I382" s="33">
        <v>556</v>
      </c>
      <c r="J382" s="33">
        <v>1594</v>
      </c>
      <c r="K382" s="33">
        <v>2150</v>
      </c>
      <c r="L382" s="25">
        <v>74.139534883720899</v>
      </c>
    </row>
    <row r="383" spans="1:12" s="8" customFormat="1" ht="15.75" customHeight="1" x14ac:dyDescent="0.2">
      <c r="A383" s="26" t="s">
        <v>171</v>
      </c>
      <c r="B383" s="26" t="s">
        <v>22</v>
      </c>
      <c r="C383" s="26"/>
      <c r="D383" s="33">
        <v>1402</v>
      </c>
      <c r="E383" s="33">
        <v>3915</v>
      </c>
      <c r="F383" s="33">
        <v>5317</v>
      </c>
      <c r="G383" s="25">
        <v>73.631747225879295</v>
      </c>
      <c r="H383" s="26"/>
      <c r="I383" s="33">
        <v>1210</v>
      </c>
      <c r="J383" s="33">
        <v>4221</v>
      </c>
      <c r="K383" s="33">
        <v>5431</v>
      </c>
      <c r="L383" s="25">
        <v>77.720493463450595</v>
      </c>
    </row>
    <row r="384" spans="1:12" x14ac:dyDescent="0.2">
      <c r="A384" s="26" t="s">
        <v>171</v>
      </c>
      <c r="B384" s="26" t="s">
        <v>23</v>
      </c>
      <c r="C384" s="26"/>
      <c r="D384" s="33">
        <v>3461</v>
      </c>
      <c r="E384" s="33">
        <v>4028</v>
      </c>
      <c r="F384" s="33">
        <v>7489</v>
      </c>
      <c r="G384" s="27">
        <v>53.785552143143299</v>
      </c>
      <c r="H384" s="26"/>
      <c r="I384" s="33">
        <v>3142</v>
      </c>
      <c r="J384" s="33">
        <v>4511</v>
      </c>
      <c r="K384" s="33">
        <v>7653</v>
      </c>
      <c r="L384" s="25">
        <v>58.9442048869724</v>
      </c>
    </row>
    <row r="385" spans="1:12" ht="13.5" thickBot="1" x14ac:dyDescent="0.25">
      <c r="A385" s="22"/>
      <c r="B385" s="22"/>
      <c r="C385" s="22"/>
      <c r="D385" s="24"/>
      <c r="E385" s="24"/>
      <c r="F385" s="24"/>
      <c r="G385" s="23"/>
      <c r="H385" s="22"/>
      <c r="I385" s="24"/>
      <c r="J385" s="24"/>
      <c r="K385" s="24"/>
      <c r="L385" s="23"/>
    </row>
    <row r="386" spans="1:12" ht="13.5" thickBot="1" x14ac:dyDescent="0.25">
      <c r="B386" s="13" t="s">
        <v>180</v>
      </c>
      <c r="C386" s="9"/>
      <c r="D386" s="18">
        <f>SUM(D3:D384)</f>
        <v>827402</v>
      </c>
      <c r="E386" s="18">
        <f>SUM(E3:E384)</f>
        <v>1865055</v>
      </c>
      <c r="F386" s="18">
        <f>SUM(F3:F384)</f>
        <v>2692457</v>
      </c>
      <c r="G386" s="14">
        <f>E386/F386*100</f>
        <v>69.269629932808584</v>
      </c>
      <c r="H386" s="10"/>
      <c r="I386" s="18">
        <f>SUM(I3:I384)</f>
        <v>539178</v>
      </c>
      <c r="J386" s="18">
        <f>SUM(J3:J384)</f>
        <v>2174406</v>
      </c>
      <c r="K386" s="18">
        <f>SUM(K3:K384)</f>
        <v>2713584</v>
      </c>
      <c r="L386" s="15">
        <f>J386/K386*100</f>
        <v>80.130410556666021</v>
      </c>
    </row>
    <row r="387" spans="1:12" ht="13.5" thickBot="1" x14ac:dyDescent="0.25">
      <c r="B387" s="13" t="s">
        <v>221</v>
      </c>
      <c r="C387" s="9"/>
      <c r="D387" s="18">
        <v>252332</v>
      </c>
      <c r="E387" s="18">
        <v>576633</v>
      </c>
      <c r="F387" s="18">
        <f>E387+D387</f>
        <v>828965</v>
      </c>
      <c r="G387" s="14">
        <f>E387/F387*100</f>
        <v>69.560596647626866</v>
      </c>
      <c r="H387" s="10"/>
      <c r="I387" s="18">
        <v>194423</v>
      </c>
      <c r="J387" s="18">
        <v>665735</v>
      </c>
      <c r="K387" s="18">
        <f>J387+I387</f>
        <v>860158</v>
      </c>
      <c r="L387" s="15">
        <f>J387/K387*100</f>
        <v>77.39682709455704</v>
      </c>
    </row>
    <row r="388" spans="1:12" x14ac:dyDescent="0.2">
      <c r="B388" s="11"/>
    </row>
    <row r="389" spans="1:12" x14ac:dyDescent="0.2">
      <c r="B389" s="19" t="s">
        <v>207</v>
      </c>
      <c r="C389" s="19"/>
      <c r="D389" s="20"/>
      <c r="E389" s="20"/>
      <c r="F389" s="20"/>
      <c r="G389" s="21"/>
    </row>
    <row r="391" spans="1:12" x14ac:dyDescent="0.2">
      <c r="A391" s="34" t="s">
        <v>259</v>
      </c>
      <c r="B391" s="32"/>
    </row>
    <row r="392" spans="1:12" x14ac:dyDescent="0.2">
      <c r="A392" s="32" t="s">
        <v>64</v>
      </c>
      <c r="B392" s="32" t="s">
        <v>30</v>
      </c>
    </row>
    <row r="393" spans="1:12" x14ac:dyDescent="0.2">
      <c r="A393" s="32" t="s">
        <v>101</v>
      </c>
      <c r="B393" s="32" t="s">
        <v>9</v>
      </c>
    </row>
    <row r="394" spans="1:12" x14ac:dyDescent="0.2">
      <c r="A394" s="32" t="s">
        <v>101</v>
      </c>
      <c r="B394" s="32" t="s">
        <v>26</v>
      </c>
    </row>
    <row r="395" spans="1:12" x14ac:dyDescent="0.2">
      <c r="A395" s="32" t="s">
        <v>153</v>
      </c>
      <c r="B395" s="32" t="s">
        <v>8</v>
      </c>
    </row>
    <row r="396" spans="1:12" x14ac:dyDescent="0.2">
      <c r="A396" t="s">
        <v>51</v>
      </c>
      <c r="B396" t="s">
        <v>7</v>
      </c>
    </row>
    <row r="397" spans="1:12" x14ac:dyDescent="0.2">
      <c r="A397" t="s">
        <v>105</v>
      </c>
      <c r="B397" t="s">
        <v>1</v>
      </c>
    </row>
    <row r="398" spans="1:12" x14ac:dyDescent="0.2">
      <c r="A398" t="s">
        <v>141</v>
      </c>
      <c r="B398" s="29" t="s">
        <v>255</v>
      </c>
    </row>
  </sheetData>
  <sortState ref="A3:L384">
    <sortCondition ref="A3:A384"/>
    <sortCondition ref="B3:B384"/>
  </sortState>
  <mergeCells count="2">
    <mergeCell ref="D1:G1"/>
    <mergeCell ref="I1:L1"/>
  </mergeCells>
  <conditionalFormatting sqref="D3:G383 A3:B383 I3:L383">
    <cfRule type="expression" dxfId="7" priority="19" stopIfTrue="1">
      <formula>MOD(ROW(),2)=0</formula>
    </cfRule>
    <cfRule type="expression" dxfId="6" priority="20" stopIfTrue="1">
      <formula>MOD(ROW(),2)=1</formula>
    </cfRule>
  </conditionalFormatting>
  <conditionalFormatting sqref="B389:C389">
    <cfRule type="expression" dxfId="5" priority="3" stopIfTrue="1">
      <formula>MOD(ROW(),2)=0</formula>
    </cfRule>
    <cfRule type="expression" dxfId="4" priority="4" stopIfTrue="1">
      <formula>MOD(ROW(),2)=1</formula>
    </cfRule>
  </conditionalFormatting>
  <conditionalFormatting sqref="B398">
    <cfRule type="expression" dxfId="3" priority="1" stopIfTrue="1">
      <formula>MOD(ROW(),2)=0</formula>
    </cfRule>
    <cfRule type="expression" dxfId="2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2018-02-02T16:08:02Z</dcterms:modified>
</cp:coreProperties>
</file>