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T:\digitaliza\docs\"/>
    </mc:Choice>
  </mc:AlternateContent>
  <bookViews>
    <workbookView xWindow="0" yWindow="0" windowWidth="28800" windowHeight="1482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I379" i="1" l="1"/>
  <c r="J379" i="1"/>
  <c r="K379" i="1"/>
  <c r="K380" i="1"/>
  <c r="L380" i="1" s="1"/>
  <c r="L379" i="1" l="1"/>
  <c r="F380" i="1"/>
  <c r="G380" i="1" s="1"/>
  <c r="E379" i="1" l="1"/>
  <c r="F379" i="1"/>
  <c r="D379" i="1"/>
  <c r="G379" i="1" l="1"/>
</calcChain>
</file>

<file path=xl/sharedStrings.xml><?xml version="1.0" encoding="utf-8"?>
<sst xmlns="http://schemas.openxmlformats.org/spreadsheetml/2006/main" count="767" uniqueCount="242">
  <si>
    <t>Abelardo Luz</t>
  </si>
  <si>
    <t>Vara Única</t>
  </si>
  <si>
    <t>Anchieta</t>
  </si>
  <si>
    <t>Anita Garibaldi</t>
  </si>
  <si>
    <t>Araquari</t>
  </si>
  <si>
    <t>Araranguá</t>
  </si>
  <si>
    <t>1ª Vara Criminal</t>
  </si>
  <si>
    <t>1ª Vara Cível</t>
  </si>
  <si>
    <t>2ª Vara Criminal</t>
  </si>
  <si>
    <t>2ª Vara Cível</t>
  </si>
  <si>
    <t>3ª Vara Cível</t>
  </si>
  <si>
    <t>Armazém</t>
  </si>
  <si>
    <t>Ascurra</t>
  </si>
  <si>
    <t>Balneário Camboriú</t>
  </si>
  <si>
    <t>1º Juizado Especial Cível</t>
  </si>
  <si>
    <t>2º Juizado Especial Cível</t>
  </si>
  <si>
    <t>4ª Vara Cível</t>
  </si>
  <si>
    <t>Juizado Especial Criminal</t>
  </si>
  <si>
    <t>Vara da Família, Infância e Juventude</t>
  </si>
  <si>
    <t>Vara da Família, Órfãos e Sucessões</t>
  </si>
  <si>
    <t>Vara da Fazenda Pública</t>
  </si>
  <si>
    <t>Balneário Piçarras</t>
  </si>
  <si>
    <t>1ª Vara</t>
  </si>
  <si>
    <t>2ª Vara</t>
  </si>
  <si>
    <t>Barra Velha</t>
  </si>
  <si>
    <t>Biguaçu</t>
  </si>
  <si>
    <t>Vara Criminal</t>
  </si>
  <si>
    <t>Blumenau</t>
  </si>
  <si>
    <t>1ª Vara da Família</t>
  </si>
  <si>
    <t>1ª Vara da Fazenda Acidentes do Trab e Reg Público</t>
  </si>
  <si>
    <t>2ª Vara da Família</t>
  </si>
  <si>
    <t>2ª Vara da Fazenda e Regional Exec Fiscal Estadual</t>
  </si>
  <si>
    <t>3ª Vara Criminal</t>
  </si>
  <si>
    <t>5ª Vara Cível</t>
  </si>
  <si>
    <t>Unidade Judiciária da FURB</t>
  </si>
  <si>
    <t>Vara da Infância e Juventude</t>
  </si>
  <si>
    <t>Vara de Direito Bancário</t>
  </si>
  <si>
    <t>Bom Retiro</t>
  </si>
  <si>
    <t>Braço do Norte</t>
  </si>
  <si>
    <t>Brusque</t>
  </si>
  <si>
    <t>Juizado Especial Cível e Criminal</t>
  </si>
  <si>
    <t>Vara Comercial</t>
  </si>
  <si>
    <t>Vara Cível</t>
  </si>
  <si>
    <t>Vara da Família Órfãos, Sucessões, Inf e Juventude</t>
  </si>
  <si>
    <t>Vara da Fazenda Pública e dos Registros Públicos</t>
  </si>
  <si>
    <t>Camboriú</t>
  </si>
  <si>
    <t>Campo Belo do Sul</t>
  </si>
  <si>
    <t>Campo Erê</t>
  </si>
  <si>
    <t>Campos Novos</t>
  </si>
  <si>
    <t>Canoinhas</t>
  </si>
  <si>
    <t>Capinzal</t>
  </si>
  <si>
    <t>Capital</t>
  </si>
  <si>
    <t>1ª Vara da Fazenda Pública</t>
  </si>
  <si>
    <t>2ª Vara da Fazenda Pública</t>
  </si>
  <si>
    <t>3ª Vara da Fazenda Pública</t>
  </si>
  <si>
    <t>4ª Vara Criminal</t>
  </si>
  <si>
    <t>6ª Vara Cível</t>
  </si>
  <si>
    <t>Vara de Execuções Fiscais Municipais e Estaduais</t>
  </si>
  <si>
    <t>Vara de Execuções Penais</t>
  </si>
  <si>
    <t>Vara de Execuções contra a Fazenda Pública e Precatórios</t>
  </si>
  <si>
    <t>Capital - Bancário</t>
  </si>
  <si>
    <t>2ª Vara de Direito Bancário</t>
  </si>
  <si>
    <t>Capital - Continente</t>
  </si>
  <si>
    <t>Juizado Especial Cível</t>
  </si>
  <si>
    <t>Capital - Eduardo Luz</t>
  </si>
  <si>
    <t>5ª Vara Criminal</t>
  </si>
  <si>
    <t>Vara da Infância e da Juventude</t>
  </si>
  <si>
    <t>Vara de Sucessões e Reg Pub da Capital</t>
  </si>
  <si>
    <t>Capital - Norte da Ilha</t>
  </si>
  <si>
    <t>Capivari de Baixo</t>
  </si>
  <si>
    <t>Catanduvas</t>
  </si>
  <si>
    <t>Caçador</t>
  </si>
  <si>
    <t>Vara da Família, Infância, Juventude, Idoso, Órfãos e Sucessões</t>
  </si>
  <si>
    <t>Chapecó</t>
  </si>
  <si>
    <t>Juizado Especial Criminal e de Violência Doméstica</t>
  </si>
  <si>
    <t>Concórdia</t>
  </si>
  <si>
    <t>Vara da Família Órfãos, Sucessões Inf e Juventude</t>
  </si>
  <si>
    <t>Coronel Freitas</t>
  </si>
  <si>
    <t>Correia Pinto</t>
  </si>
  <si>
    <t>Criciúma</t>
  </si>
  <si>
    <t>1ª Vara da Fazenda</t>
  </si>
  <si>
    <t>Vara da Família</t>
  </si>
  <si>
    <t>Vara da Infância e da Juventude e Anexos</t>
  </si>
  <si>
    <t>Cunha Porã</t>
  </si>
  <si>
    <t>Curitibanos</t>
  </si>
  <si>
    <t>Descanso</t>
  </si>
  <si>
    <t>Dionísio Cerqueira</t>
  </si>
  <si>
    <t>Forquilhinha</t>
  </si>
  <si>
    <t>Fraiburgo</t>
  </si>
  <si>
    <t>Garopaba</t>
  </si>
  <si>
    <t>Garuva</t>
  </si>
  <si>
    <t>Gaspar</t>
  </si>
  <si>
    <t>Guaramirim</t>
  </si>
  <si>
    <t>Herval d¿Oeste</t>
  </si>
  <si>
    <t>Ibirama</t>
  </si>
  <si>
    <t>Imaruí</t>
  </si>
  <si>
    <t>Imbituba</t>
  </si>
  <si>
    <t>Indaial</t>
  </si>
  <si>
    <t>Ipumirim</t>
  </si>
  <si>
    <t>Itaiópolis</t>
  </si>
  <si>
    <t>Itajaí</t>
  </si>
  <si>
    <t>Vara da F. Púb. E. Fisc. A. do Trab. e Reg. Púb.</t>
  </si>
  <si>
    <t>Itapema</t>
  </si>
  <si>
    <t>Itapiranga</t>
  </si>
  <si>
    <t>Itapoá</t>
  </si>
  <si>
    <t>Ituporanga</t>
  </si>
  <si>
    <t>Itá</t>
  </si>
  <si>
    <t>Içara</t>
  </si>
  <si>
    <t>Jaguaruna</t>
  </si>
  <si>
    <t>Jaraguá do Sul</t>
  </si>
  <si>
    <t>Joaçaba</t>
  </si>
  <si>
    <t>Joinville</t>
  </si>
  <si>
    <t>3ª Vara da Família</t>
  </si>
  <si>
    <t>7ª Vara Cível</t>
  </si>
  <si>
    <t>Juizado Especial Criminal e Delitos de Trânsito</t>
  </si>
  <si>
    <t>Lages</t>
  </si>
  <si>
    <t>Juizado Especial</t>
  </si>
  <si>
    <t>Vara da Fazenda Ac. Trabalho e Reg. Públicos</t>
  </si>
  <si>
    <t>Laguna</t>
  </si>
  <si>
    <t>Lauro Müller</t>
  </si>
  <si>
    <t>Lebon Régis</t>
  </si>
  <si>
    <t>Mafra</t>
  </si>
  <si>
    <t>Maravilha</t>
  </si>
  <si>
    <t>Meleiro</t>
  </si>
  <si>
    <t>Modelo</t>
  </si>
  <si>
    <t>Mondaí</t>
  </si>
  <si>
    <t>Navegantes</t>
  </si>
  <si>
    <t>Orleans</t>
  </si>
  <si>
    <t>Otacílio Costa</t>
  </si>
  <si>
    <t>Palhoça</t>
  </si>
  <si>
    <t>Vara da Fazenda Pública, Acidentes do Trabalho e Registros Públicos</t>
  </si>
  <si>
    <t>Palmitos</t>
  </si>
  <si>
    <t>Papanduva</t>
  </si>
  <si>
    <t>Pinhalzinho</t>
  </si>
  <si>
    <t>Pomerode</t>
  </si>
  <si>
    <t>Ponte Serrada</t>
  </si>
  <si>
    <t>Porto Belo</t>
  </si>
  <si>
    <t>Porto União</t>
  </si>
  <si>
    <t>Presidente Getúlio</t>
  </si>
  <si>
    <t>Quilombo</t>
  </si>
  <si>
    <t>Rio Negrinho</t>
  </si>
  <si>
    <t>Rio do Campo</t>
  </si>
  <si>
    <t>Rio do Oeste</t>
  </si>
  <si>
    <t>Rio do Sul</t>
  </si>
  <si>
    <t>Santa Cecília</t>
  </si>
  <si>
    <t>Santa Rosa do Sul</t>
  </si>
  <si>
    <t>Santo Amaro da Imperatriz</t>
  </si>
  <si>
    <t>Seara</t>
  </si>
  <si>
    <t>Sombrio</t>
  </si>
  <si>
    <t>São Bento do Sul</t>
  </si>
  <si>
    <t>3ª Vara</t>
  </si>
  <si>
    <t>São Carlos</t>
  </si>
  <si>
    <t>São Domingos</t>
  </si>
  <si>
    <t>São Francisco do Sul</t>
  </si>
  <si>
    <t>São Joaquim</t>
  </si>
  <si>
    <t>São José</t>
  </si>
  <si>
    <t>Vara Regional de Execuções Penais</t>
  </si>
  <si>
    <t>São José do Cedro</t>
  </si>
  <si>
    <t>São João Batista</t>
  </si>
  <si>
    <t>São Lourenço do Oeste</t>
  </si>
  <si>
    <t>São Miguel do Oeste</t>
  </si>
  <si>
    <t>Taió</t>
  </si>
  <si>
    <t>Tangará</t>
  </si>
  <si>
    <t>Tijucas</t>
  </si>
  <si>
    <t>Timbó</t>
  </si>
  <si>
    <t>Trombudo Central</t>
  </si>
  <si>
    <t>Tubarão</t>
  </si>
  <si>
    <t>Vara da Família Órfãos Infância e Juventude</t>
  </si>
  <si>
    <t>Turvo</t>
  </si>
  <si>
    <t>Urubici</t>
  </si>
  <si>
    <t>Urussanga</t>
  </si>
  <si>
    <t>Videira</t>
  </si>
  <si>
    <t>Xanxerê</t>
  </si>
  <si>
    <t>Xaxim</t>
  </si>
  <si>
    <t>Comarca</t>
  </si>
  <si>
    <t>Vara</t>
  </si>
  <si>
    <t>Processos Físicos</t>
  </si>
  <si>
    <t>Processos Eletrônicos</t>
  </si>
  <si>
    <t>Total de Processos</t>
  </si>
  <si>
    <t xml:space="preserve">Processos Físicos  </t>
  </si>
  <si>
    <t xml:space="preserve">Processos Eletrônicos  </t>
  </si>
  <si>
    <t xml:space="preserve">Total de Processos  </t>
  </si>
  <si>
    <t>Totais</t>
  </si>
  <si>
    <t xml:space="preserve"> </t>
  </si>
  <si>
    <t>Vara Regional de Direito Bancário - 100% Digital</t>
  </si>
  <si>
    <t>Unidade de Apuração de Crimes Praticados por Organizações Criminosas - 100% Digital</t>
  </si>
  <si>
    <t>Juizado Especial da Fazenda Pública - 100% Digital</t>
  </si>
  <si>
    <t>3º Juizado Especial Cível</t>
  </si>
  <si>
    <t>Vara Única - 100% Digital</t>
  </si>
  <si>
    <t>Vara de Execuções Penais - 100% Digital</t>
  </si>
  <si>
    <t>Unidade Judiciária de Cooperação do Sul da Ilha - 100% Digital</t>
  </si>
  <si>
    <t>4ª Vara Criminal - 100% Digital</t>
  </si>
  <si>
    <t>Unidade Regional de Direito Bancário do Litoral Sul Catarinense - 100% Digital</t>
  </si>
  <si>
    <t>1ª Vara de Direito Bancário - 100% Digital</t>
  </si>
  <si>
    <t>Percentual Digitalizado</t>
  </si>
  <si>
    <t>Precatórias, Recuperações Judiciais e Falências - 100% Digital</t>
  </si>
  <si>
    <t>Vara Criminal - 100% Digital</t>
  </si>
  <si>
    <t>Vara da Família - 100% Digital</t>
  </si>
  <si>
    <t>3ª Vara Cível - 100% Digital - Art. 25, §3º da RC n. 06/2016</t>
  </si>
  <si>
    <t>2ª Vara Cível - 100% Digital - Art. 25, §3º da RC n. 06/2016</t>
  </si>
  <si>
    <t>Vara Única - 100% Digital - Art. 25, §3º da RC n. 06/2016</t>
  </si>
  <si>
    <t>1ª Vara de Direito Bancário - 100% Digital - Art. 25, §3º da RC n. 06/2016</t>
  </si>
  <si>
    <t>2ª Vara de Direito Bancário - 100% Digital - Art. 25, §3º da RC n. 06/2016</t>
  </si>
  <si>
    <t>3ª Vara de Direito Bancário - 100% Digital - Art. 25, §3º da RC n. 06/2016</t>
  </si>
  <si>
    <t>Juizado Especial Cível - 100% Digital - Art. 25, §3º da RC n. 06/2016</t>
  </si>
  <si>
    <t>Vara Criminal - 100% Digital - Art. 25, §3º da RC n. 06/2016</t>
  </si>
  <si>
    <t>1ª Vara da Família - 100% Digital - Art. 25, §3º da RC n. 06/2016</t>
  </si>
  <si>
    <t>Unidade Regional de Execução Fiscal - 100% Digital - Art. 25, §3º da RC n. 06/2016</t>
  </si>
  <si>
    <t>2ª Vara Criminal - 100% Digital - Art. 25, §3º da RC n. 06/2016</t>
  </si>
  <si>
    <t>1ª Vara - 100% Digital - Art. 25, §3º da RC n. 06/2016</t>
  </si>
  <si>
    <t>2ª Vara - 100% Digital - Art. 25, §3º da RC n. 06/2016</t>
  </si>
  <si>
    <t>Juizado Especial Criminal e de Violência Doméstica - 100% Digital - Art. 25, §3º da RC n. 06/2016</t>
  </si>
  <si>
    <t>** os dados do Juizado Especial Criminal de Balneário Camboriú foram unificados com os da 2ª Vara Criminal de Balneário Camboriú</t>
  </si>
  <si>
    <t>1ª Vara Cível - 100% Digital - Art. 25, §3º da RC n. 06/2016</t>
  </si>
  <si>
    <t>Vara da Família, Órfãos e Sucessões - 100% Digital - Art. 25, §3º da RC n. 06/2016</t>
  </si>
  <si>
    <t>1ª Vara Criminal - 100% Digital</t>
  </si>
  <si>
    <t>Vara do Tribunal do Júri - 100% Digital - Art. 25, §3º da RC n. 06/2016</t>
  </si>
  <si>
    <t>3ª Vara Criminal - 100% Digital - Art. 25, §3º da RC n. 06/2016</t>
  </si>
  <si>
    <t>2ª Vara da Família - 100% Digital - Art. 25, §3º da RC n. 06/2016</t>
  </si>
  <si>
    <t>2ª Vara Criminal - 100% Digital</t>
  </si>
  <si>
    <t>Vara Regional de Execução Penal - 100% Digital</t>
  </si>
  <si>
    <t>Juizado de Violência Doméstica contra a Mulher - 100% Digital</t>
  </si>
  <si>
    <t>Vara da Família e Sucessões</t>
  </si>
  <si>
    <t>Vara da Infância e Juventude - 100% Digital - Art. 25, §3º da RC n. 06/2016</t>
  </si>
  <si>
    <t>Juizado Especial Criminal - 100% Digital</t>
  </si>
  <si>
    <t>Vara Criminal - 100% digital - 100% Digital - Art. 25, §3º da RC n. 06/2016</t>
  </si>
  <si>
    <t>Juizado Especial Criminal do Continente e Unidade de Delitos de Trânsito da Capital - 100% Digital</t>
  </si>
  <si>
    <t>Juizado Especial Criminal do Fórum Desembargador Eduardo Luz</t>
  </si>
  <si>
    <t>Juizado Especial Cível do Norte da Ilha - 100% Digital</t>
  </si>
  <si>
    <t>Juizado Especial Cível e Criminal da Universidade Federal de Santa Catarina - 100% Digital</t>
  </si>
  <si>
    <t>Vara de Família e Órfãos do Norte da Ilha - 100% Digital</t>
  </si>
  <si>
    <t>2ª Vara da Fazenda - 100% Digital - Art. 25, §3º da RC n. 06/2016</t>
  </si>
  <si>
    <t>Unidade Judiciária de Cooperação - UNESC - 100% Digital - Art. 25, §3º da RC n. 06/2016</t>
  </si>
  <si>
    <t>Vara da Fazenda Pública, Acidentes do Trabalho e Registros Públicos - 100% Digital - Art. 25, §3º da RC n. 06/2016</t>
  </si>
  <si>
    <t>2º Juizado Especial Cível - Univille - 100% Digital</t>
  </si>
  <si>
    <t>Unidade Judiciária de Cooperação - 100% digital - 100% Digital - Art. 25, §3º da RC n. 06/2016</t>
  </si>
  <si>
    <t>Juizado Especial Criminal e de Violência Doméstica - 100% digital - 100% Digital</t>
  </si>
  <si>
    <t>Novembro de 2017</t>
  </si>
  <si>
    <t>Emissão em 01-11-2017</t>
  </si>
  <si>
    <t>Execuções Fiscais</t>
  </si>
  <si>
    <t>Unidade Judiciária de Cooperação - 100% Digital</t>
  </si>
  <si>
    <t>Novembro de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</si>
</sst>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color indexed="8"/>
      <name val="Tahoma"/>
    </font>
    <font>
      <sz val="10"/>
      <color theme="0"/>
      <name val="Tahoma"/>
      <family val="2"/>
    </font>
    <font>
      <b/>
      <sz val="10"/>
      <color theme="0"/>
      <name val="Tahoma"/>
      <family val="2"/>
    </font>
    <font>
      <b/>
      <sz val="10"/>
      <color indexed="8"/>
      <name val="Tahoma"/>
      <family val="2"/>
    </font>
    <font>
      <sz val="10"/>
      <color indexed="8"/>
      <name val="Tahoma"/>
      <family val="2"/>
    </font>
    <font>
      <b/>
      <sz val="12"/>
      <color indexed="8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3" borderId="0" xfId="0" applyFill="1"/>
    <xf numFmtId="0" fontId="0" fillId="3" borderId="0" xfId="0" applyFill="1" applyBorder="1"/>
    <xf numFmtId="2" fontId="1" fillId="3" borderId="0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1" fillId="0" borderId="1" xfId="0" applyFont="1" applyFill="1" applyBorder="1" applyAlignment="1">
      <alignment horizontal="center" vertical="center"/>
    </xf>
    <xf numFmtId="2" fontId="2" fillId="2" borderId="0" xfId="0" applyNumberFormat="1" applyFont="1" applyFill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3" borderId="3" xfId="0" applyFill="1" applyBorder="1"/>
    <xf numFmtId="0" fontId="3" fillId="3" borderId="3" xfId="0" applyFont="1" applyFill="1" applyBorder="1"/>
    <xf numFmtId="0" fontId="4" fillId="0" borderId="0" xfId="0" applyFont="1"/>
    <xf numFmtId="0" fontId="5" fillId="0" borderId="0" xfId="0" applyFont="1" applyFill="1"/>
    <xf numFmtId="0" fontId="3" fillId="4" borderId="2" xfId="0" applyFont="1" applyFill="1" applyBorder="1" applyAlignment="1">
      <alignment horizontal="right"/>
    </xf>
    <xf numFmtId="2" fontId="3" fillId="4" borderId="3" xfId="0" applyNumberFormat="1" applyFont="1" applyFill="1" applyBorder="1"/>
    <xf numFmtId="2" fontId="3" fillId="4" borderId="4" xfId="0" applyNumberFormat="1" applyFont="1" applyFill="1" applyBorder="1"/>
    <xf numFmtId="3" fontId="2" fillId="2" borderId="0" xfId="0" applyNumberFormat="1" applyFont="1" applyFill="1" applyAlignment="1">
      <alignment horizontal="center" vertical="center" wrapText="1"/>
    </xf>
    <xf numFmtId="3" fontId="0" fillId="0" borderId="0" xfId="0" applyNumberFormat="1"/>
    <xf numFmtId="3" fontId="3" fillId="4" borderId="3" xfId="0" applyNumberFormat="1" applyFont="1" applyFill="1" applyBorder="1"/>
    <xf numFmtId="0" fontId="0" fillId="0" borderId="0" xfId="0" applyFont="1" applyFill="1" applyBorder="1" applyAlignment="1">
      <alignment vertical="top"/>
    </xf>
    <xf numFmtId="3" fontId="0" fillId="0" borderId="0" xfId="0" applyNumberFormat="1" applyFill="1" applyBorder="1"/>
    <xf numFmtId="0" fontId="0" fillId="0" borderId="0" xfId="0" applyFill="1" applyBorder="1"/>
    <xf numFmtId="0" fontId="0" fillId="0" borderId="0" xfId="0" applyFont="1" applyBorder="1" applyAlignment="1">
      <alignment vertical="top"/>
    </xf>
    <xf numFmtId="4" fontId="0" fillId="0" borderId="0" xfId="0" applyNumberFormat="1" applyFont="1" applyBorder="1" applyAlignment="1">
      <alignment vertical="top"/>
    </xf>
    <xf numFmtId="3" fontId="0" fillId="0" borderId="0" xfId="0" applyNumberFormat="1" applyFont="1" applyBorder="1" applyAlignment="1">
      <alignment vertical="top"/>
    </xf>
    <xf numFmtId="1" fontId="2" fillId="2" borderId="0" xfId="0" applyNumberFormat="1" applyFont="1" applyFill="1" applyAlignment="1">
      <alignment horizontal="center" vertical="center"/>
    </xf>
    <xf numFmtId="3" fontId="2" fillId="2" borderId="0" xfId="0" applyNumberFormat="1" applyFont="1" applyFill="1" applyAlignment="1">
      <alignment horizontal="center" vertical="center"/>
    </xf>
    <xf numFmtId="4" fontId="0" fillId="0" borderId="5" xfId="0" applyNumberFormat="1" applyFont="1" applyBorder="1" applyAlignment="1">
      <alignment vertical="top"/>
    </xf>
    <xf numFmtId="3" fontId="0" fillId="0" borderId="5" xfId="0" applyNumberFormat="1" applyFont="1" applyBorder="1" applyAlignment="1">
      <alignment vertical="top"/>
    </xf>
    <xf numFmtId="0" fontId="0" fillId="0" borderId="5" xfId="0" applyFont="1" applyBorder="1" applyAlignment="1">
      <alignment vertical="top"/>
    </xf>
  </cellXfs>
  <cellStyles count="1">
    <cellStyle name="Normal" xfId="0" builtinId="0"/>
  </cellStyles>
  <dxfs count="5"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/>
        </patternFill>
      </fill>
    </dxf>
    <dxf>
      <fill>
        <patternFill>
          <bgColor theme="5"/>
        </patternFill>
      </fill>
    </dxf>
  </dxfs>
  <tableStyles count="1" defaultTableStyle="TableStyleMedium2" defaultPivotStyle="PivotStyleLight16">
    <tableStyle name="Estilo de Tabela 1" pivot="0" count="1">
      <tableStyleElement type="secondRowStripe" dxfId="4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82"/>
  <sheetViews>
    <sheetView tabSelected="1" workbookViewId="0">
      <pane ySplit="2" topLeftCell="A3" activePane="bottomLeft" state="frozen"/>
      <selection pane="bottomLeft" activeCell="E8" sqref="E8"/>
    </sheetView>
  </sheetViews>
  <sheetFormatPr defaultRowHeight="12.75" x14ac:dyDescent="0.2"/>
  <cols>
    <col min="1" max="1" width="23.7109375" bestFit="1" customWidth="1"/>
    <col min="2" max="2" width="86" bestFit="1" customWidth="1"/>
    <col min="3" max="3" width="1.5703125" style="1" customWidth="1"/>
    <col min="4" max="4" width="10.42578125" style="17" bestFit="1" customWidth="1"/>
    <col min="5" max="5" width="11.140625" style="17" bestFit="1" customWidth="1"/>
    <col min="6" max="6" width="10.42578125" style="17" bestFit="1" customWidth="1"/>
    <col min="7" max="7" width="11.5703125" bestFit="1" customWidth="1"/>
    <col min="8" max="8" width="1.28515625" style="1" customWidth="1"/>
    <col min="9" max="9" width="10.42578125" style="17" bestFit="1" customWidth="1"/>
    <col min="10" max="10" width="11.140625" style="17" bestFit="1" customWidth="1"/>
    <col min="11" max="11" width="10.42578125" style="17" bestFit="1" customWidth="1"/>
    <col min="12" max="12" width="11.5703125" bestFit="1" customWidth="1"/>
  </cols>
  <sheetData>
    <row r="1" spans="1:12" ht="36.75" customHeight="1" x14ac:dyDescent="0.2">
      <c r="A1" t="s">
        <v>183</v>
      </c>
      <c r="B1" s="12" t="s">
        <v>238</v>
      </c>
      <c r="C1" s="4"/>
      <c r="D1" s="25" t="s">
        <v>241</v>
      </c>
      <c r="E1" s="25"/>
      <c r="F1" s="25"/>
      <c r="G1" s="25"/>
      <c r="H1" s="2"/>
      <c r="I1" s="26" t="s">
        <v>237</v>
      </c>
      <c r="J1" s="26"/>
      <c r="K1" s="26"/>
      <c r="L1" s="26"/>
    </row>
    <row r="2" spans="1:12" ht="49.5" customHeight="1" x14ac:dyDescent="0.2">
      <c r="A2" s="7" t="s">
        <v>174</v>
      </c>
      <c r="B2" s="7" t="s">
        <v>175</v>
      </c>
      <c r="C2" s="5"/>
      <c r="D2" s="16" t="s">
        <v>176</v>
      </c>
      <c r="E2" s="16" t="s">
        <v>177</v>
      </c>
      <c r="F2" s="16" t="s">
        <v>178</v>
      </c>
      <c r="G2" s="6" t="s">
        <v>194</v>
      </c>
      <c r="H2" s="3"/>
      <c r="I2" s="16" t="s">
        <v>179</v>
      </c>
      <c r="J2" s="16" t="s">
        <v>180</v>
      </c>
      <c r="K2" s="16" t="s">
        <v>181</v>
      </c>
      <c r="L2" s="6" t="s">
        <v>194</v>
      </c>
    </row>
    <row r="3" spans="1:12" s="8" customFormat="1" ht="15.75" customHeight="1" x14ac:dyDescent="0.2">
      <c r="A3" s="29" t="s">
        <v>0</v>
      </c>
      <c r="B3" s="29" t="s">
        <v>1</v>
      </c>
      <c r="C3" s="29"/>
      <c r="D3" s="28">
        <v>2573</v>
      </c>
      <c r="E3" s="28">
        <v>4701</v>
      </c>
      <c r="F3" s="28">
        <v>7274</v>
      </c>
      <c r="G3" s="27">
        <v>64.627440197965399</v>
      </c>
      <c r="H3" s="29"/>
      <c r="I3" s="28">
        <v>2262</v>
      </c>
      <c r="J3" s="28">
        <v>8177</v>
      </c>
      <c r="K3" s="28">
        <v>10439</v>
      </c>
      <c r="L3" s="27">
        <v>78.331257783312594</v>
      </c>
    </row>
    <row r="4" spans="1:12" s="8" customFormat="1" ht="15.75" customHeight="1" x14ac:dyDescent="0.2">
      <c r="A4" s="29" t="s">
        <v>2</v>
      </c>
      <c r="B4" s="29" t="s">
        <v>188</v>
      </c>
      <c r="C4" s="29"/>
      <c r="D4" s="28">
        <v>0</v>
      </c>
      <c r="E4" s="28">
        <v>1282</v>
      </c>
      <c r="F4" s="28">
        <v>1282</v>
      </c>
      <c r="G4" s="27">
        <v>100</v>
      </c>
      <c r="H4" s="29"/>
      <c r="I4" s="28">
        <v>0</v>
      </c>
      <c r="J4" s="28">
        <v>1562</v>
      </c>
      <c r="K4" s="28">
        <v>1562</v>
      </c>
      <c r="L4" s="27">
        <v>100</v>
      </c>
    </row>
    <row r="5" spans="1:12" s="8" customFormat="1" ht="15.75" customHeight="1" x14ac:dyDescent="0.2">
      <c r="A5" s="29" t="s">
        <v>3</v>
      </c>
      <c r="B5" s="29" t="s">
        <v>188</v>
      </c>
      <c r="C5" s="29"/>
      <c r="D5" s="28">
        <v>130</v>
      </c>
      <c r="E5" s="28">
        <v>1423</v>
      </c>
      <c r="F5" s="28">
        <v>1553</v>
      </c>
      <c r="G5" s="27">
        <v>91.629104958145504</v>
      </c>
      <c r="H5" s="29"/>
      <c r="I5" s="28">
        <v>0</v>
      </c>
      <c r="J5" s="28">
        <v>1548</v>
      </c>
      <c r="K5" s="28">
        <v>1548</v>
      </c>
      <c r="L5" s="27">
        <v>100</v>
      </c>
    </row>
    <row r="6" spans="1:12" s="8" customFormat="1" ht="15.75" customHeight="1" x14ac:dyDescent="0.2">
      <c r="A6" s="29" t="s">
        <v>4</v>
      </c>
      <c r="B6" s="29" t="s">
        <v>1</v>
      </c>
      <c r="C6" s="29"/>
      <c r="D6" s="28">
        <v>6341</v>
      </c>
      <c r="E6" s="28">
        <v>12494</v>
      </c>
      <c r="F6" s="28">
        <v>18835</v>
      </c>
      <c r="G6" s="27">
        <v>66.333952747544501</v>
      </c>
      <c r="H6" s="29"/>
      <c r="I6" s="28">
        <v>875</v>
      </c>
      <c r="J6" s="28">
        <v>15507</v>
      </c>
      <c r="K6" s="28">
        <v>16382</v>
      </c>
      <c r="L6" s="27">
        <v>94.658771822732305</v>
      </c>
    </row>
    <row r="7" spans="1:12" s="8" customFormat="1" ht="15.75" customHeight="1" x14ac:dyDescent="0.2">
      <c r="A7" s="29" t="s">
        <v>5</v>
      </c>
      <c r="B7" s="29" t="s">
        <v>6</v>
      </c>
      <c r="C7" s="29"/>
      <c r="D7" s="28">
        <v>658</v>
      </c>
      <c r="E7" s="28">
        <v>2118</v>
      </c>
      <c r="F7" s="28">
        <v>2776</v>
      </c>
      <c r="G7" s="27">
        <v>76.296829971181594</v>
      </c>
      <c r="H7" s="29"/>
      <c r="I7" s="28">
        <v>581</v>
      </c>
      <c r="J7" s="28">
        <v>2853</v>
      </c>
      <c r="K7" s="28">
        <v>3434</v>
      </c>
      <c r="L7" s="27">
        <v>83.080955154338994</v>
      </c>
    </row>
    <row r="8" spans="1:12" s="8" customFormat="1" ht="15.75" customHeight="1" x14ac:dyDescent="0.2">
      <c r="A8" s="29" t="s">
        <v>5</v>
      </c>
      <c r="B8" s="29" t="s">
        <v>7</v>
      </c>
      <c r="C8" s="29"/>
      <c r="D8" s="28">
        <v>7467</v>
      </c>
      <c r="E8" s="28">
        <v>9758</v>
      </c>
      <c r="F8" s="28">
        <v>17225</v>
      </c>
      <c r="G8" s="27">
        <v>56.6502177068215</v>
      </c>
      <c r="H8" s="29"/>
      <c r="I8" s="28">
        <v>6613</v>
      </c>
      <c r="J8" s="28">
        <v>9235</v>
      </c>
      <c r="K8" s="28">
        <v>15848</v>
      </c>
      <c r="L8" s="27">
        <v>58.272337203432599</v>
      </c>
    </row>
    <row r="9" spans="1:12" s="8" customFormat="1" ht="15.75" customHeight="1" x14ac:dyDescent="0.2">
      <c r="A9" s="29" t="s">
        <v>5</v>
      </c>
      <c r="B9" s="29" t="s">
        <v>8</v>
      </c>
      <c r="C9" s="29"/>
      <c r="D9" s="28">
        <v>458</v>
      </c>
      <c r="E9" s="28">
        <v>4557</v>
      </c>
      <c r="F9" s="28">
        <v>5015</v>
      </c>
      <c r="G9" s="27">
        <v>90.8673978065803</v>
      </c>
      <c r="H9" s="29"/>
      <c r="I9" s="28">
        <v>156</v>
      </c>
      <c r="J9" s="28">
        <v>5537</v>
      </c>
      <c r="K9" s="28">
        <v>5693</v>
      </c>
      <c r="L9" s="27">
        <v>97.259792727911503</v>
      </c>
    </row>
    <row r="10" spans="1:12" s="8" customFormat="1" ht="15.75" customHeight="1" x14ac:dyDescent="0.2">
      <c r="A10" s="29" t="s">
        <v>5</v>
      </c>
      <c r="B10" s="29" t="s">
        <v>9</v>
      </c>
      <c r="C10" s="29"/>
      <c r="D10" s="28">
        <v>4402</v>
      </c>
      <c r="E10" s="28">
        <v>10150</v>
      </c>
      <c r="F10" s="28">
        <v>14552</v>
      </c>
      <c r="G10" s="27">
        <v>69.749862561847195</v>
      </c>
      <c r="H10" s="29"/>
      <c r="I10" s="28">
        <v>3310</v>
      </c>
      <c r="J10" s="28">
        <v>8907</v>
      </c>
      <c r="K10" s="28">
        <v>12217</v>
      </c>
      <c r="L10" s="27">
        <v>72.906605549643899</v>
      </c>
    </row>
    <row r="11" spans="1:12" s="8" customFormat="1" ht="15.75" customHeight="1" x14ac:dyDescent="0.2">
      <c r="A11" s="29" t="s">
        <v>5</v>
      </c>
      <c r="B11" s="29" t="s">
        <v>10</v>
      </c>
      <c r="C11" s="29"/>
      <c r="D11" s="28">
        <v>2204</v>
      </c>
      <c r="E11" s="28">
        <v>4732</v>
      </c>
      <c r="F11" s="28">
        <v>6936</v>
      </c>
      <c r="G11" s="27">
        <v>68.223760092272201</v>
      </c>
      <c r="H11" s="29"/>
      <c r="I11" s="28">
        <v>1316</v>
      </c>
      <c r="J11" s="28">
        <v>4562</v>
      </c>
      <c r="K11" s="28">
        <v>5878</v>
      </c>
      <c r="L11" s="27">
        <v>77.611432460020396</v>
      </c>
    </row>
    <row r="12" spans="1:12" s="8" customFormat="1" ht="15.75" customHeight="1" x14ac:dyDescent="0.2">
      <c r="A12" s="29" t="s">
        <v>11</v>
      </c>
      <c r="B12" s="29" t="s">
        <v>1</v>
      </c>
      <c r="C12" s="29"/>
      <c r="D12" s="28">
        <v>667</v>
      </c>
      <c r="E12" s="28">
        <v>4414</v>
      </c>
      <c r="F12" s="28">
        <v>5081</v>
      </c>
      <c r="G12" s="27">
        <v>86.872662861641402</v>
      </c>
      <c r="H12" s="29"/>
      <c r="I12" s="28">
        <v>418</v>
      </c>
      <c r="J12" s="28">
        <v>4367</v>
      </c>
      <c r="K12" s="28">
        <v>4785</v>
      </c>
      <c r="L12" s="27">
        <v>91.264367816092005</v>
      </c>
    </row>
    <row r="13" spans="1:12" s="8" customFormat="1" ht="15.75" customHeight="1" x14ac:dyDescent="0.2">
      <c r="A13" s="29" t="s">
        <v>12</v>
      </c>
      <c r="B13" s="29" t="s">
        <v>1</v>
      </c>
      <c r="C13" s="29"/>
      <c r="D13" s="28">
        <v>4305</v>
      </c>
      <c r="E13" s="28">
        <v>7760</v>
      </c>
      <c r="F13" s="28">
        <v>12065</v>
      </c>
      <c r="G13" s="27">
        <v>64.3182760049731</v>
      </c>
      <c r="H13" s="29"/>
      <c r="I13" s="28">
        <v>2113</v>
      </c>
      <c r="J13" s="28">
        <v>9192</v>
      </c>
      <c r="K13" s="28">
        <v>11305</v>
      </c>
      <c r="L13" s="27">
        <v>81.309155241043797</v>
      </c>
    </row>
    <row r="14" spans="1:12" s="8" customFormat="1" ht="15.75" customHeight="1" x14ac:dyDescent="0.2">
      <c r="A14" s="29" t="s">
        <v>13</v>
      </c>
      <c r="B14" s="29" t="s">
        <v>6</v>
      </c>
      <c r="C14" s="29"/>
      <c r="D14" s="28">
        <v>1096</v>
      </c>
      <c r="E14" s="28">
        <v>1929</v>
      </c>
      <c r="F14" s="28">
        <v>3025</v>
      </c>
      <c r="G14" s="27">
        <v>63.7685950413223</v>
      </c>
      <c r="H14" s="29"/>
      <c r="I14" s="28">
        <v>638</v>
      </c>
      <c r="J14" s="28">
        <v>2424</v>
      </c>
      <c r="K14" s="28">
        <v>3062</v>
      </c>
      <c r="L14" s="27">
        <v>79.163945133899404</v>
      </c>
    </row>
    <row r="15" spans="1:12" s="8" customFormat="1" ht="15.75" customHeight="1" x14ac:dyDescent="0.2">
      <c r="A15" s="29" t="s">
        <v>13</v>
      </c>
      <c r="B15" s="29" t="s">
        <v>7</v>
      </c>
      <c r="C15" s="29"/>
      <c r="D15" s="28">
        <v>4411</v>
      </c>
      <c r="E15" s="28">
        <v>1755</v>
      </c>
      <c r="F15" s="28">
        <v>6166</v>
      </c>
      <c r="G15" s="27">
        <v>28.4625364904314</v>
      </c>
      <c r="H15" s="29"/>
      <c r="I15" s="28">
        <v>3946</v>
      </c>
      <c r="J15" s="28">
        <v>2285</v>
      </c>
      <c r="K15" s="28">
        <v>6231</v>
      </c>
      <c r="L15" s="27">
        <v>36.671481303161599</v>
      </c>
    </row>
    <row r="16" spans="1:12" s="8" customFormat="1" ht="15.75" customHeight="1" x14ac:dyDescent="0.2">
      <c r="A16" s="29" t="s">
        <v>13</v>
      </c>
      <c r="B16" s="29" t="s">
        <v>14</v>
      </c>
      <c r="C16" s="29"/>
      <c r="D16" s="28">
        <v>2095</v>
      </c>
      <c r="E16" s="28">
        <v>3287</v>
      </c>
      <c r="F16" s="28">
        <v>5382</v>
      </c>
      <c r="G16" s="27">
        <v>61.073950204385</v>
      </c>
      <c r="H16" s="29"/>
      <c r="I16" s="28">
        <v>1421</v>
      </c>
      <c r="J16" s="28">
        <v>3487</v>
      </c>
      <c r="K16" s="28">
        <v>4908</v>
      </c>
      <c r="L16" s="27">
        <v>71.047269763651201</v>
      </c>
    </row>
    <row r="17" spans="1:12" s="8" customFormat="1" ht="15.75" customHeight="1" x14ac:dyDescent="0.2">
      <c r="A17" s="29" t="s">
        <v>13</v>
      </c>
      <c r="B17" s="29" t="s">
        <v>8</v>
      </c>
      <c r="C17" s="29"/>
      <c r="D17" s="28">
        <v>910</v>
      </c>
      <c r="E17" s="28">
        <v>1902</v>
      </c>
      <c r="F17" s="28">
        <v>2812</v>
      </c>
      <c r="G17" s="27">
        <v>67.638691322901806</v>
      </c>
      <c r="H17" s="29"/>
      <c r="I17" s="28">
        <v>531</v>
      </c>
      <c r="J17" s="28">
        <v>2749</v>
      </c>
      <c r="K17" s="28">
        <v>3280</v>
      </c>
      <c r="L17" s="27">
        <v>83.810975609756099</v>
      </c>
    </row>
    <row r="18" spans="1:12" s="8" customFormat="1" ht="15.75" customHeight="1" x14ac:dyDescent="0.2">
      <c r="A18" s="29" t="s">
        <v>13</v>
      </c>
      <c r="B18" s="29" t="s">
        <v>9</v>
      </c>
      <c r="C18" s="29"/>
      <c r="D18" s="28">
        <v>1896</v>
      </c>
      <c r="E18" s="28">
        <v>2160</v>
      </c>
      <c r="F18" s="28">
        <v>4056</v>
      </c>
      <c r="G18" s="27">
        <v>53.254437869822503</v>
      </c>
      <c r="H18" s="29"/>
      <c r="I18" s="28">
        <v>236</v>
      </c>
      <c r="J18" s="28">
        <v>3261</v>
      </c>
      <c r="K18" s="28">
        <v>3497</v>
      </c>
      <c r="L18" s="27">
        <v>93.251358307120398</v>
      </c>
    </row>
    <row r="19" spans="1:12" s="8" customFormat="1" ht="15.75" customHeight="1" x14ac:dyDescent="0.2">
      <c r="A19" s="29" t="s">
        <v>13</v>
      </c>
      <c r="B19" s="29" t="s">
        <v>15</v>
      </c>
      <c r="C19" s="29"/>
      <c r="D19" s="28">
        <v>216</v>
      </c>
      <c r="E19" s="28">
        <v>2057</v>
      </c>
      <c r="F19" s="28">
        <v>2273</v>
      </c>
      <c r="G19" s="27">
        <v>90.497140343158804</v>
      </c>
      <c r="H19" s="29"/>
      <c r="I19" s="28">
        <v>229</v>
      </c>
      <c r="J19" s="28">
        <v>2157</v>
      </c>
      <c r="K19" s="28">
        <v>2386</v>
      </c>
      <c r="L19" s="27">
        <v>90.402347024308497</v>
      </c>
    </row>
    <row r="20" spans="1:12" s="8" customFormat="1" ht="15.75" customHeight="1" x14ac:dyDescent="0.2">
      <c r="A20" s="29" t="s">
        <v>13</v>
      </c>
      <c r="B20" s="29" t="s">
        <v>198</v>
      </c>
      <c r="C20" s="29"/>
      <c r="D20" s="28">
        <v>341</v>
      </c>
      <c r="E20" s="28">
        <v>4840</v>
      </c>
      <c r="F20" s="28">
        <v>5181</v>
      </c>
      <c r="G20" s="27">
        <v>93.418259023354594</v>
      </c>
      <c r="H20" s="29"/>
      <c r="I20" s="28">
        <v>16</v>
      </c>
      <c r="J20" s="28">
        <v>4102</v>
      </c>
      <c r="K20" s="28">
        <v>4118</v>
      </c>
      <c r="L20" s="27">
        <v>99.611461874696502</v>
      </c>
    </row>
    <row r="21" spans="1:12" s="8" customFormat="1" ht="15.75" customHeight="1" x14ac:dyDescent="0.2">
      <c r="A21" s="29" t="s">
        <v>13</v>
      </c>
      <c r="B21" s="29" t="s">
        <v>16</v>
      </c>
      <c r="C21" s="29"/>
      <c r="D21" s="28">
        <v>4002</v>
      </c>
      <c r="E21" s="28">
        <v>2212</v>
      </c>
      <c r="F21" s="28">
        <v>6214</v>
      </c>
      <c r="G21" s="27">
        <v>35.597038944319301</v>
      </c>
      <c r="H21" s="29"/>
      <c r="I21" s="28">
        <v>658</v>
      </c>
      <c r="J21" s="28">
        <v>4448</v>
      </c>
      <c r="K21" s="28">
        <v>5106</v>
      </c>
      <c r="L21" s="27">
        <v>87.113200156678403</v>
      </c>
    </row>
    <row r="22" spans="1:12" s="8" customFormat="1" ht="15.75" customHeight="1" x14ac:dyDescent="0.2">
      <c r="A22" s="29" t="s">
        <v>13</v>
      </c>
      <c r="B22" s="29" t="s">
        <v>17</v>
      </c>
      <c r="C22" s="29"/>
      <c r="D22" s="28">
        <v>430</v>
      </c>
      <c r="E22" s="28">
        <v>3597</v>
      </c>
      <c r="F22" s="28">
        <v>4027</v>
      </c>
      <c r="G22" s="27">
        <v>89.322075987087203</v>
      </c>
      <c r="H22" s="29"/>
      <c r="I22" s="28">
        <v>228</v>
      </c>
      <c r="J22" s="28">
        <v>4390</v>
      </c>
      <c r="K22" s="28">
        <v>4618</v>
      </c>
      <c r="L22" s="27">
        <v>95.062797747942795</v>
      </c>
    </row>
    <row r="23" spans="1:12" s="8" customFormat="1" ht="15.75" customHeight="1" x14ac:dyDescent="0.2">
      <c r="A23" s="29" t="s">
        <v>13</v>
      </c>
      <c r="B23" s="29" t="s">
        <v>184</v>
      </c>
      <c r="C23" s="29"/>
      <c r="D23" s="28">
        <v>0</v>
      </c>
      <c r="E23" s="28">
        <v>5463</v>
      </c>
      <c r="F23" s="28">
        <v>5463</v>
      </c>
      <c r="G23" s="27">
        <v>100</v>
      </c>
      <c r="H23" s="29"/>
      <c r="I23" s="28">
        <v>0</v>
      </c>
      <c r="J23" s="28">
        <v>5219</v>
      </c>
      <c r="K23" s="28">
        <v>5219</v>
      </c>
      <c r="L23" s="27">
        <v>100</v>
      </c>
    </row>
    <row r="24" spans="1:12" s="8" customFormat="1" ht="15.75" customHeight="1" x14ac:dyDescent="0.2">
      <c r="A24" s="29" t="s">
        <v>13</v>
      </c>
      <c r="B24" s="29" t="s">
        <v>18</v>
      </c>
      <c r="C24" s="29"/>
      <c r="D24" s="28">
        <v>660</v>
      </c>
      <c r="E24" s="28">
        <v>2225</v>
      </c>
      <c r="F24" s="28">
        <v>2885</v>
      </c>
      <c r="G24" s="27">
        <v>77.123050259965297</v>
      </c>
      <c r="H24" s="29"/>
      <c r="I24" s="28">
        <v>204</v>
      </c>
      <c r="J24" s="28">
        <v>2413</v>
      </c>
      <c r="K24" s="28">
        <v>2617</v>
      </c>
      <c r="L24" s="27">
        <v>92.204814673290002</v>
      </c>
    </row>
    <row r="25" spans="1:12" s="8" customFormat="1" ht="15.75" customHeight="1" x14ac:dyDescent="0.2">
      <c r="A25" s="29" t="s">
        <v>13</v>
      </c>
      <c r="B25" s="29" t="s">
        <v>19</v>
      </c>
      <c r="C25" s="29"/>
      <c r="D25" s="28">
        <v>833</v>
      </c>
      <c r="E25" s="28">
        <v>1947</v>
      </c>
      <c r="F25" s="28">
        <v>2780</v>
      </c>
      <c r="G25" s="27">
        <v>70.035971223021605</v>
      </c>
      <c r="H25" s="29"/>
      <c r="I25" s="28">
        <v>367</v>
      </c>
      <c r="J25" s="28">
        <v>2553</v>
      </c>
      <c r="K25" s="28">
        <v>2920</v>
      </c>
      <c r="L25" s="27">
        <v>87.431506849315099</v>
      </c>
    </row>
    <row r="26" spans="1:12" s="8" customFormat="1" ht="15.75" customHeight="1" x14ac:dyDescent="0.2">
      <c r="A26" s="29" t="s">
        <v>13</v>
      </c>
      <c r="B26" s="29" t="s">
        <v>20</v>
      </c>
      <c r="C26" s="29"/>
      <c r="D26" s="28">
        <v>24076</v>
      </c>
      <c r="E26" s="28">
        <v>23120</v>
      </c>
      <c r="F26" s="28">
        <v>47196</v>
      </c>
      <c r="G26" s="27">
        <v>48.9872023052801</v>
      </c>
      <c r="H26" s="29"/>
      <c r="I26" s="28">
        <v>21267</v>
      </c>
      <c r="J26" s="28">
        <v>25148</v>
      </c>
      <c r="K26" s="28">
        <v>46415</v>
      </c>
      <c r="L26" s="27">
        <v>54.180760530001102</v>
      </c>
    </row>
    <row r="27" spans="1:12" s="8" customFormat="1" ht="15.75" customHeight="1" x14ac:dyDescent="0.2">
      <c r="A27" s="29" t="s">
        <v>21</v>
      </c>
      <c r="B27" s="29" t="s">
        <v>22</v>
      </c>
      <c r="C27" s="29"/>
      <c r="D27" s="28">
        <v>3277</v>
      </c>
      <c r="E27" s="28">
        <v>5138</v>
      </c>
      <c r="F27" s="28">
        <v>8415</v>
      </c>
      <c r="G27" s="27">
        <v>61.057635175282201</v>
      </c>
      <c r="H27" s="29"/>
      <c r="I27" s="28">
        <v>2663</v>
      </c>
      <c r="J27" s="28">
        <v>6578</v>
      </c>
      <c r="K27" s="28">
        <v>9241</v>
      </c>
      <c r="L27" s="27">
        <v>71.182772427226496</v>
      </c>
    </row>
    <row r="28" spans="1:12" s="8" customFormat="1" ht="15.75" customHeight="1" x14ac:dyDescent="0.2">
      <c r="A28" s="29" t="s">
        <v>21</v>
      </c>
      <c r="B28" s="29" t="s">
        <v>23</v>
      </c>
      <c r="C28" s="29"/>
      <c r="D28" s="28">
        <v>5091</v>
      </c>
      <c r="E28" s="28">
        <v>9931</v>
      </c>
      <c r="F28" s="28">
        <v>15022</v>
      </c>
      <c r="G28" s="27">
        <v>66.1097057648782</v>
      </c>
      <c r="H28" s="29"/>
      <c r="I28" s="28">
        <v>1782</v>
      </c>
      <c r="J28" s="28">
        <v>13993</v>
      </c>
      <c r="K28" s="28">
        <v>15775</v>
      </c>
      <c r="L28" s="27">
        <v>88.703645007923896</v>
      </c>
    </row>
    <row r="29" spans="1:12" s="8" customFormat="1" ht="15.75" customHeight="1" x14ac:dyDescent="0.2">
      <c r="A29" s="29" t="s">
        <v>24</v>
      </c>
      <c r="B29" s="29" t="s">
        <v>22</v>
      </c>
      <c r="C29" s="29"/>
      <c r="D29" s="28">
        <v>2383</v>
      </c>
      <c r="E29" s="28">
        <v>3845</v>
      </c>
      <c r="F29" s="28">
        <v>6228</v>
      </c>
      <c r="G29" s="27">
        <v>61.737315350032098</v>
      </c>
      <c r="H29" s="29"/>
      <c r="I29" s="28">
        <v>1552</v>
      </c>
      <c r="J29" s="28">
        <v>3247</v>
      </c>
      <c r="K29" s="28">
        <v>4799</v>
      </c>
      <c r="L29" s="27">
        <v>67.659929151906596</v>
      </c>
    </row>
    <row r="30" spans="1:12" s="8" customFormat="1" ht="15.75" customHeight="1" x14ac:dyDescent="0.2">
      <c r="A30" s="29" t="s">
        <v>24</v>
      </c>
      <c r="B30" s="29" t="s">
        <v>23</v>
      </c>
      <c r="C30" s="29"/>
      <c r="D30" s="28">
        <v>2622</v>
      </c>
      <c r="E30" s="28">
        <v>2851</v>
      </c>
      <c r="F30" s="28">
        <v>5473</v>
      </c>
      <c r="G30" s="27">
        <v>52.092088434131199</v>
      </c>
      <c r="H30" s="29"/>
      <c r="I30" s="28">
        <v>1850</v>
      </c>
      <c r="J30" s="28">
        <v>3309</v>
      </c>
      <c r="K30" s="28">
        <v>5159</v>
      </c>
      <c r="L30" s="27">
        <v>64.140337274665598</v>
      </c>
    </row>
    <row r="31" spans="1:12" s="8" customFormat="1" ht="15.75" customHeight="1" x14ac:dyDescent="0.2">
      <c r="A31" s="29" t="s">
        <v>25</v>
      </c>
      <c r="B31" s="29" t="s">
        <v>7</v>
      </c>
      <c r="C31" s="29"/>
      <c r="D31" s="28">
        <v>1919</v>
      </c>
      <c r="E31" s="28">
        <v>2608</v>
      </c>
      <c r="F31" s="28">
        <v>4527</v>
      </c>
      <c r="G31" s="27">
        <v>57.609896178484597</v>
      </c>
      <c r="H31" s="29"/>
      <c r="I31" s="28">
        <v>669</v>
      </c>
      <c r="J31" s="28">
        <v>2823</v>
      </c>
      <c r="K31" s="28">
        <v>3492</v>
      </c>
      <c r="L31" s="27">
        <v>80.841924398625395</v>
      </c>
    </row>
    <row r="32" spans="1:12" s="8" customFormat="1" ht="15.75" customHeight="1" x14ac:dyDescent="0.2">
      <c r="A32" s="29" t="s">
        <v>25</v>
      </c>
      <c r="B32" s="29" t="s">
        <v>9</v>
      </c>
      <c r="C32" s="29"/>
      <c r="D32" s="28">
        <v>3620</v>
      </c>
      <c r="E32" s="28">
        <v>14580</v>
      </c>
      <c r="F32" s="28">
        <v>18200</v>
      </c>
      <c r="G32" s="27">
        <v>80.109890109890102</v>
      </c>
      <c r="H32" s="29"/>
      <c r="I32" s="28">
        <v>2756</v>
      </c>
      <c r="J32" s="28">
        <v>12196</v>
      </c>
      <c r="K32" s="28">
        <v>14952</v>
      </c>
      <c r="L32" s="27">
        <v>81.567683253076495</v>
      </c>
    </row>
    <row r="33" spans="1:12" s="8" customFormat="1" ht="15.75" customHeight="1" x14ac:dyDescent="0.2">
      <c r="A33" s="29" t="s">
        <v>25</v>
      </c>
      <c r="B33" s="29" t="s">
        <v>240</v>
      </c>
      <c r="C33" s="29"/>
      <c r="D33" s="28">
        <v>346</v>
      </c>
      <c r="E33" s="28">
        <v>2372</v>
      </c>
      <c r="F33" s="28">
        <v>2718</v>
      </c>
      <c r="G33" s="27">
        <v>87.270051508462103</v>
      </c>
      <c r="H33" s="29"/>
      <c r="I33" s="28">
        <v>0</v>
      </c>
      <c r="J33" s="28">
        <v>3396</v>
      </c>
      <c r="K33" s="28">
        <v>3396</v>
      </c>
      <c r="L33" s="27">
        <v>100</v>
      </c>
    </row>
    <row r="34" spans="1:12" s="8" customFormat="1" ht="15.75" customHeight="1" x14ac:dyDescent="0.2">
      <c r="A34" s="29" t="s">
        <v>25</v>
      </c>
      <c r="B34" s="29" t="s">
        <v>26</v>
      </c>
      <c r="C34" s="29"/>
      <c r="D34" s="28">
        <v>699</v>
      </c>
      <c r="E34" s="28">
        <v>1711</v>
      </c>
      <c r="F34" s="28">
        <v>2410</v>
      </c>
      <c r="G34" s="27">
        <v>70.995850622406607</v>
      </c>
      <c r="H34" s="29"/>
      <c r="I34" s="28">
        <v>375</v>
      </c>
      <c r="J34" s="28">
        <v>2276</v>
      </c>
      <c r="K34" s="28">
        <v>2651</v>
      </c>
      <c r="L34" s="27">
        <v>85.8543945680875</v>
      </c>
    </row>
    <row r="35" spans="1:12" s="8" customFormat="1" ht="15.75" customHeight="1" x14ac:dyDescent="0.2">
      <c r="A35" s="29" t="s">
        <v>27</v>
      </c>
      <c r="B35" s="29" t="s">
        <v>6</v>
      </c>
      <c r="C35" s="29"/>
      <c r="D35" s="28">
        <v>1690</v>
      </c>
      <c r="E35" s="28">
        <v>1973</v>
      </c>
      <c r="F35" s="28">
        <v>3663</v>
      </c>
      <c r="G35" s="27">
        <v>53.862953862953901</v>
      </c>
      <c r="H35" s="29"/>
      <c r="I35" s="28">
        <v>1193</v>
      </c>
      <c r="J35" s="28">
        <v>2567</v>
      </c>
      <c r="K35" s="28">
        <v>3760</v>
      </c>
      <c r="L35" s="27">
        <v>68.271276595744695</v>
      </c>
    </row>
    <row r="36" spans="1:12" s="8" customFormat="1" ht="15.75" customHeight="1" x14ac:dyDescent="0.2">
      <c r="A36" s="29" t="s">
        <v>27</v>
      </c>
      <c r="B36" s="29" t="s">
        <v>7</v>
      </c>
      <c r="C36" s="29"/>
      <c r="D36" s="28">
        <v>2833</v>
      </c>
      <c r="E36" s="28">
        <v>5538</v>
      </c>
      <c r="F36" s="28">
        <v>8371</v>
      </c>
      <c r="G36" s="27">
        <v>66.156970493369997</v>
      </c>
      <c r="H36" s="29"/>
      <c r="I36" s="28">
        <v>39</v>
      </c>
      <c r="J36" s="28">
        <v>8911</v>
      </c>
      <c r="K36" s="28">
        <v>8950</v>
      </c>
      <c r="L36" s="27">
        <v>99.564245810055894</v>
      </c>
    </row>
    <row r="37" spans="1:12" s="8" customFormat="1" ht="15.75" customHeight="1" x14ac:dyDescent="0.2">
      <c r="A37" s="29" t="s">
        <v>27</v>
      </c>
      <c r="B37" s="29" t="s">
        <v>28</v>
      </c>
      <c r="C37" s="29"/>
      <c r="D37" s="28">
        <v>1292</v>
      </c>
      <c r="E37" s="28">
        <v>2434</v>
      </c>
      <c r="F37" s="28">
        <v>3726</v>
      </c>
      <c r="G37" s="27">
        <v>65.32474503489</v>
      </c>
      <c r="H37" s="29"/>
      <c r="I37" s="28">
        <v>850</v>
      </c>
      <c r="J37" s="28">
        <v>3205</v>
      </c>
      <c r="K37" s="28">
        <v>4055</v>
      </c>
      <c r="L37" s="27">
        <v>79.038224414303301</v>
      </c>
    </row>
    <row r="38" spans="1:12" s="8" customFormat="1" ht="15.75" customHeight="1" x14ac:dyDescent="0.2">
      <c r="A38" s="29" t="s">
        <v>27</v>
      </c>
      <c r="B38" s="29" t="s">
        <v>29</v>
      </c>
      <c r="C38" s="29"/>
      <c r="D38" s="28">
        <v>6977</v>
      </c>
      <c r="E38" s="28">
        <v>7565</v>
      </c>
      <c r="F38" s="28">
        <v>14542</v>
      </c>
      <c r="G38" s="27">
        <v>52.021730160913201</v>
      </c>
      <c r="H38" s="29"/>
      <c r="I38" s="28">
        <v>4942</v>
      </c>
      <c r="J38" s="28">
        <v>10437</v>
      </c>
      <c r="K38" s="28">
        <v>15379</v>
      </c>
      <c r="L38" s="27">
        <v>67.865270823850693</v>
      </c>
    </row>
    <row r="39" spans="1:12" s="8" customFormat="1" ht="15.75" customHeight="1" x14ac:dyDescent="0.2">
      <c r="A39" s="29" t="s">
        <v>27</v>
      </c>
      <c r="B39" s="29" t="s">
        <v>14</v>
      </c>
      <c r="C39" s="29"/>
      <c r="D39" s="28">
        <v>1091</v>
      </c>
      <c r="E39" s="28">
        <v>5869</v>
      </c>
      <c r="F39" s="28">
        <v>6960</v>
      </c>
      <c r="G39" s="27">
        <v>84.324712643678197</v>
      </c>
      <c r="H39" s="29"/>
      <c r="I39" s="28">
        <v>510</v>
      </c>
      <c r="J39" s="28">
        <v>5484</v>
      </c>
      <c r="K39" s="28">
        <v>5994</v>
      </c>
      <c r="L39" s="27">
        <v>91.491491491491502</v>
      </c>
    </row>
    <row r="40" spans="1:12" s="8" customFormat="1" ht="15.75" customHeight="1" x14ac:dyDescent="0.2">
      <c r="A40" s="29" t="s">
        <v>27</v>
      </c>
      <c r="B40" s="29" t="s">
        <v>8</v>
      </c>
      <c r="C40" s="29"/>
      <c r="D40" s="28">
        <v>1531</v>
      </c>
      <c r="E40" s="28">
        <v>2759</v>
      </c>
      <c r="F40" s="28">
        <v>4290</v>
      </c>
      <c r="G40" s="27">
        <v>64.312354312354302</v>
      </c>
      <c r="H40" s="29"/>
      <c r="I40" s="28">
        <v>888</v>
      </c>
      <c r="J40" s="28">
        <v>3110</v>
      </c>
      <c r="K40" s="28">
        <v>3998</v>
      </c>
      <c r="L40" s="27">
        <v>77.788894447223598</v>
      </c>
    </row>
    <row r="41" spans="1:12" s="8" customFormat="1" ht="15.75" customHeight="1" x14ac:dyDescent="0.2">
      <c r="A41" s="29" t="s">
        <v>27</v>
      </c>
      <c r="B41" s="29" t="s">
        <v>9</v>
      </c>
      <c r="C41" s="29"/>
      <c r="D41" s="28">
        <v>5389</v>
      </c>
      <c r="E41" s="28">
        <v>4144</v>
      </c>
      <c r="F41" s="28">
        <v>9533</v>
      </c>
      <c r="G41" s="27">
        <v>43.470051400398603</v>
      </c>
      <c r="H41" s="29"/>
      <c r="I41" s="28">
        <v>4153</v>
      </c>
      <c r="J41" s="28">
        <v>5136</v>
      </c>
      <c r="K41" s="28">
        <v>9289</v>
      </c>
      <c r="L41" s="27">
        <v>55.291204650662102</v>
      </c>
    </row>
    <row r="42" spans="1:12" s="8" customFormat="1" ht="15.75" customHeight="1" x14ac:dyDescent="0.2">
      <c r="A42" s="29" t="s">
        <v>27</v>
      </c>
      <c r="B42" s="29" t="s">
        <v>30</v>
      </c>
      <c r="C42" s="29"/>
      <c r="D42" s="28">
        <v>615</v>
      </c>
      <c r="E42" s="28">
        <v>1869</v>
      </c>
      <c r="F42" s="28">
        <v>2484</v>
      </c>
      <c r="G42" s="27">
        <v>75.241545893719803</v>
      </c>
      <c r="H42" s="29"/>
      <c r="I42" s="28">
        <v>341</v>
      </c>
      <c r="J42" s="28">
        <v>2017</v>
      </c>
      <c r="K42" s="28">
        <v>2358</v>
      </c>
      <c r="L42" s="27">
        <v>85.538592027141604</v>
      </c>
    </row>
    <row r="43" spans="1:12" s="8" customFormat="1" ht="15.75" customHeight="1" x14ac:dyDescent="0.2">
      <c r="A43" s="29" t="s">
        <v>27</v>
      </c>
      <c r="B43" s="29" t="s">
        <v>31</v>
      </c>
      <c r="C43" s="29"/>
      <c r="D43" s="28">
        <v>15135</v>
      </c>
      <c r="E43" s="28">
        <v>40423</v>
      </c>
      <c r="F43" s="28">
        <v>55558</v>
      </c>
      <c r="G43" s="27">
        <v>72.758198639259902</v>
      </c>
      <c r="H43" s="29"/>
      <c r="I43" s="28">
        <v>14352</v>
      </c>
      <c r="J43" s="28">
        <v>40793</v>
      </c>
      <c r="K43" s="28">
        <v>55145</v>
      </c>
      <c r="L43" s="27">
        <v>73.974068365218997</v>
      </c>
    </row>
    <row r="44" spans="1:12" s="8" customFormat="1" ht="15.75" customHeight="1" x14ac:dyDescent="0.2">
      <c r="A44" s="29" t="s">
        <v>27</v>
      </c>
      <c r="B44" s="29" t="s">
        <v>15</v>
      </c>
      <c r="C44" s="29"/>
      <c r="D44" s="28">
        <v>158</v>
      </c>
      <c r="E44" s="28">
        <v>4485</v>
      </c>
      <c r="F44" s="28">
        <v>4643</v>
      </c>
      <c r="G44" s="27">
        <v>96.597027783760495</v>
      </c>
      <c r="H44" s="29"/>
      <c r="I44" s="28">
        <v>32</v>
      </c>
      <c r="J44" s="28">
        <v>4768</v>
      </c>
      <c r="K44" s="28">
        <v>4800</v>
      </c>
      <c r="L44" s="27">
        <v>99.3333333333333</v>
      </c>
    </row>
    <row r="45" spans="1:12" s="8" customFormat="1" ht="15.75" customHeight="1" x14ac:dyDescent="0.2">
      <c r="A45" s="29" t="s">
        <v>27</v>
      </c>
      <c r="B45" s="29" t="s">
        <v>32</v>
      </c>
      <c r="C45" s="29"/>
      <c r="D45" s="28">
        <v>808</v>
      </c>
      <c r="E45" s="28">
        <v>3178</v>
      </c>
      <c r="F45" s="28">
        <v>3986</v>
      </c>
      <c r="G45" s="27">
        <v>79.729051680883103</v>
      </c>
      <c r="H45" s="29"/>
      <c r="I45" s="28">
        <v>420</v>
      </c>
      <c r="J45" s="28">
        <v>3236</v>
      </c>
      <c r="K45" s="28">
        <v>3656</v>
      </c>
      <c r="L45" s="27">
        <v>88.512035010940906</v>
      </c>
    </row>
    <row r="46" spans="1:12" s="8" customFormat="1" ht="15.75" customHeight="1" x14ac:dyDescent="0.2">
      <c r="A46" s="29" t="s">
        <v>27</v>
      </c>
      <c r="B46" s="29" t="s">
        <v>10</v>
      </c>
      <c r="C46" s="29"/>
      <c r="D46" s="28">
        <v>5375</v>
      </c>
      <c r="E46" s="28">
        <v>2658</v>
      </c>
      <c r="F46" s="28">
        <v>8033</v>
      </c>
      <c r="G46" s="27">
        <v>33.0885098966762</v>
      </c>
      <c r="H46" s="29"/>
      <c r="I46" s="28">
        <v>3894</v>
      </c>
      <c r="J46" s="28">
        <v>4094</v>
      </c>
      <c r="K46" s="28">
        <v>7988</v>
      </c>
      <c r="L46" s="27">
        <v>51.251877816725099</v>
      </c>
    </row>
    <row r="47" spans="1:12" s="8" customFormat="1" ht="15.75" customHeight="1" x14ac:dyDescent="0.2">
      <c r="A47" s="29" t="s">
        <v>27</v>
      </c>
      <c r="B47" s="29" t="s">
        <v>16</v>
      </c>
      <c r="C47" s="29"/>
      <c r="D47" s="28">
        <v>4109</v>
      </c>
      <c r="E47" s="28">
        <v>2140</v>
      </c>
      <c r="F47" s="28">
        <v>6249</v>
      </c>
      <c r="G47" s="27">
        <v>34.2454792766843</v>
      </c>
      <c r="H47" s="29"/>
      <c r="I47" s="28">
        <v>2515</v>
      </c>
      <c r="J47" s="28">
        <v>3638</v>
      </c>
      <c r="K47" s="28">
        <v>6153</v>
      </c>
      <c r="L47" s="27">
        <v>59.125629774093902</v>
      </c>
    </row>
    <row r="48" spans="1:12" s="8" customFormat="1" ht="15.75" customHeight="1" x14ac:dyDescent="0.2">
      <c r="A48" s="29" t="s">
        <v>27</v>
      </c>
      <c r="B48" s="29" t="s">
        <v>33</v>
      </c>
      <c r="C48" s="29"/>
      <c r="D48" s="28">
        <v>6370</v>
      </c>
      <c r="E48" s="28">
        <v>2773</v>
      </c>
      <c r="F48" s="28">
        <v>9143</v>
      </c>
      <c r="G48" s="27">
        <v>30.329213606037399</v>
      </c>
      <c r="H48" s="29"/>
      <c r="I48" s="28">
        <v>4181</v>
      </c>
      <c r="J48" s="28">
        <v>4226</v>
      </c>
      <c r="K48" s="28">
        <v>8407</v>
      </c>
      <c r="L48" s="27">
        <v>50.267634114428503</v>
      </c>
    </row>
    <row r="49" spans="1:12" s="8" customFormat="1" ht="15.75" customHeight="1" x14ac:dyDescent="0.2">
      <c r="A49" s="29" t="s">
        <v>27</v>
      </c>
      <c r="B49" s="29" t="s">
        <v>224</v>
      </c>
      <c r="C49" s="29"/>
      <c r="D49" s="28">
        <v>120</v>
      </c>
      <c r="E49" s="28">
        <v>1963</v>
      </c>
      <c r="F49" s="28">
        <v>2083</v>
      </c>
      <c r="G49" s="27">
        <v>94.2390782525204</v>
      </c>
      <c r="H49" s="29"/>
      <c r="I49" s="28">
        <v>0</v>
      </c>
      <c r="J49" s="28">
        <v>2158</v>
      </c>
      <c r="K49" s="28">
        <v>2158</v>
      </c>
      <c r="L49" s="27">
        <v>100</v>
      </c>
    </row>
    <row r="50" spans="1:12" s="8" customFormat="1" ht="15.75" customHeight="1" x14ac:dyDescent="0.2">
      <c r="A50" s="29" t="s">
        <v>27</v>
      </c>
      <c r="B50" s="29" t="s">
        <v>34</v>
      </c>
      <c r="C50" s="29"/>
      <c r="D50" s="28">
        <v>437</v>
      </c>
      <c r="E50" s="28">
        <v>648</v>
      </c>
      <c r="F50" s="28">
        <v>1085</v>
      </c>
      <c r="G50" s="27">
        <v>59.723502304147502</v>
      </c>
      <c r="H50" s="29"/>
      <c r="I50" s="28">
        <v>421</v>
      </c>
      <c r="J50" s="28">
        <v>783</v>
      </c>
      <c r="K50" s="28">
        <v>1204</v>
      </c>
      <c r="L50" s="27">
        <v>65.033222591362104</v>
      </c>
    </row>
    <row r="51" spans="1:12" s="8" customFormat="1" ht="15.75" customHeight="1" x14ac:dyDescent="0.2">
      <c r="A51" s="29" t="s">
        <v>27</v>
      </c>
      <c r="B51" s="29" t="s">
        <v>35</v>
      </c>
      <c r="C51" s="29"/>
      <c r="D51" s="28">
        <v>564</v>
      </c>
      <c r="E51" s="28">
        <v>1698</v>
      </c>
      <c r="F51" s="28">
        <v>2262</v>
      </c>
      <c r="G51" s="27">
        <v>75.066312997347495</v>
      </c>
      <c r="H51" s="29"/>
      <c r="I51" s="28">
        <v>334</v>
      </c>
      <c r="J51" s="28">
        <v>1999</v>
      </c>
      <c r="K51" s="28">
        <v>2333</v>
      </c>
      <c r="L51" s="27">
        <v>85.683669095585103</v>
      </c>
    </row>
    <row r="52" spans="1:12" s="8" customFormat="1" ht="15.75" customHeight="1" x14ac:dyDescent="0.2">
      <c r="A52" s="29" t="s">
        <v>27</v>
      </c>
      <c r="B52" s="29" t="s">
        <v>36</v>
      </c>
      <c r="C52" s="29"/>
      <c r="D52" s="28">
        <v>13552</v>
      </c>
      <c r="E52" s="28">
        <v>9831</v>
      </c>
      <c r="F52" s="28">
        <v>23383</v>
      </c>
      <c r="G52" s="27">
        <v>42.043364837702597</v>
      </c>
      <c r="H52" s="29"/>
      <c r="I52" s="28">
        <v>10700</v>
      </c>
      <c r="J52" s="28">
        <v>13522</v>
      </c>
      <c r="K52" s="28">
        <v>24222</v>
      </c>
      <c r="L52" s="27">
        <v>55.825282800759602</v>
      </c>
    </row>
    <row r="53" spans="1:12" s="8" customFormat="1" ht="15.75" customHeight="1" x14ac:dyDescent="0.2">
      <c r="A53" s="29" t="s">
        <v>37</v>
      </c>
      <c r="B53" s="29" t="s">
        <v>1</v>
      </c>
      <c r="C53" s="29"/>
      <c r="D53" s="28">
        <v>1043</v>
      </c>
      <c r="E53" s="28">
        <v>2942</v>
      </c>
      <c r="F53" s="28">
        <v>3985</v>
      </c>
      <c r="G53" s="27">
        <v>73.826850690087795</v>
      </c>
      <c r="H53" s="29"/>
      <c r="I53" s="28">
        <v>344</v>
      </c>
      <c r="J53" s="28">
        <v>3936</v>
      </c>
      <c r="K53" s="28">
        <v>4280</v>
      </c>
      <c r="L53" s="27">
        <v>91.962616822429894</v>
      </c>
    </row>
    <row r="54" spans="1:12" s="8" customFormat="1" ht="15.75" customHeight="1" x14ac:dyDescent="0.2">
      <c r="A54" s="29" t="s">
        <v>38</v>
      </c>
      <c r="B54" s="29" t="s">
        <v>7</v>
      </c>
      <c r="C54" s="29"/>
      <c r="D54" s="28">
        <v>5745</v>
      </c>
      <c r="E54" s="28">
        <v>3507</v>
      </c>
      <c r="F54" s="28">
        <v>9252</v>
      </c>
      <c r="G54" s="27">
        <v>37.905317769131003</v>
      </c>
      <c r="H54" s="29"/>
      <c r="I54" s="28">
        <v>4499</v>
      </c>
      <c r="J54" s="28">
        <v>5631</v>
      </c>
      <c r="K54" s="28">
        <v>10130</v>
      </c>
      <c r="L54" s="27">
        <v>55.587364264560698</v>
      </c>
    </row>
    <row r="55" spans="1:12" s="8" customFormat="1" ht="15.75" customHeight="1" x14ac:dyDescent="0.2">
      <c r="A55" s="29" t="s">
        <v>38</v>
      </c>
      <c r="B55" s="29" t="s">
        <v>199</v>
      </c>
      <c r="C55" s="29"/>
      <c r="D55" s="28">
        <v>543</v>
      </c>
      <c r="E55" s="28">
        <v>6316</v>
      </c>
      <c r="F55" s="28">
        <v>6859</v>
      </c>
      <c r="G55" s="27">
        <v>92.083394080769807</v>
      </c>
      <c r="H55" s="29"/>
      <c r="I55" s="28">
        <v>4</v>
      </c>
      <c r="J55" s="28">
        <v>5888</v>
      </c>
      <c r="K55" s="28">
        <v>5892</v>
      </c>
      <c r="L55" s="27">
        <v>99.932111337406695</v>
      </c>
    </row>
    <row r="56" spans="1:12" s="8" customFormat="1" ht="15.75" customHeight="1" x14ac:dyDescent="0.2">
      <c r="A56" s="29" t="s">
        <v>38</v>
      </c>
      <c r="B56" s="29" t="s">
        <v>26</v>
      </c>
      <c r="C56" s="29"/>
      <c r="D56" s="28">
        <v>1944</v>
      </c>
      <c r="E56" s="28">
        <v>5245</v>
      </c>
      <c r="F56" s="28">
        <v>7189</v>
      </c>
      <c r="G56" s="27">
        <v>72.958686882737496</v>
      </c>
      <c r="H56" s="29"/>
      <c r="I56" s="28">
        <v>64</v>
      </c>
      <c r="J56" s="28">
        <v>6408</v>
      </c>
      <c r="K56" s="28">
        <v>6472</v>
      </c>
      <c r="L56" s="27">
        <v>99.011124845488297</v>
      </c>
    </row>
    <row r="57" spans="1:12" s="8" customFormat="1" ht="15.75" customHeight="1" x14ac:dyDescent="0.2">
      <c r="A57" s="29" t="s">
        <v>39</v>
      </c>
      <c r="B57" s="29" t="s">
        <v>40</v>
      </c>
      <c r="C57" s="29"/>
      <c r="D57" s="28">
        <v>1689</v>
      </c>
      <c r="E57" s="28">
        <v>6409</v>
      </c>
      <c r="F57" s="28">
        <v>8098</v>
      </c>
      <c r="G57" s="27">
        <v>79.142998271178101</v>
      </c>
      <c r="H57" s="29"/>
      <c r="I57" s="28">
        <v>958</v>
      </c>
      <c r="J57" s="28">
        <v>6595</v>
      </c>
      <c r="K57" s="28">
        <v>7553</v>
      </c>
      <c r="L57" s="27">
        <v>87.316298159671703</v>
      </c>
    </row>
    <row r="58" spans="1:12" s="8" customFormat="1" ht="15.75" customHeight="1" x14ac:dyDescent="0.2">
      <c r="A58" s="29" t="s">
        <v>39</v>
      </c>
      <c r="B58" s="29" t="s">
        <v>41</v>
      </c>
      <c r="C58" s="29"/>
      <c r="D58" s="28">
        <v>4680</v>
      </c>
      <c r="E58" s="28">
        <v>5335</v>
      </c>
      <c r="F58" s="28">
        <v>10015</v>
      </c>
      <c r="G58" s="27">
        <v>53.270094857713403</v>
      </c>
      <c r="H58" s="29"/>
      <c r="I58" s="28">
        <v>2564</v>
      </c>
      <c r="J58" s="28">
        <v>6915</v>
      </c>
      <c r="K58" s="28">
        <v>9479</v>
      </c>
      <c r="L58" s="27">
        <v>72.950733199704601</v>
      </c>
    </row>
    <row r="59" spans="1:12" s="8" customFormat="1" ht="15.75" customHeight="1" x14ac:dyDescent="0.2">
      <c r="A59" s="29" t="s">
        <v>39</v>
      </c>
      <c r="B59" s="29" t="s">
        <v>26</v>
      </c>
      <c r="C59" s="29"/>
      <c r="D59" s="28">
        <v>2123</v>
      </c>
      <c r="E59" s="28">
        <v>3497</v>
      </c>
      <c r="F59" s="28">
        <v>5620</v>
      </c>
      <c r="G59" s="27">
        <v>62.224199288256202</v>
      </c>
      <c r="H59" s="29"/>
      <c r="I59" s="28">
        <v>1745</v>
      </c>
      <c r="J59" s="28">
        <v>4639</v>
      </c>
      <c r="K59" s="28">
        <v>6384</v>
      </c>
      <c r="L59" s="27">
        <v>72.666040100250598</v>
      </c>
    </row>
    <row r="60" spans="1:12" s="8" customFormat="1" ht="15.75" customHeight="1" x14ac:dyDescent="0.2">
      <c r="A60" s="29" t="s">
        <v>39</v>
      </c>
      <c r="B60" s="29" t="s">
        <v>42</v>
      </c>
      <c r="C60" s="29"/>
      <c r="D60" s="28">
        <v>4424</v>
      </c>
      <c r="E60" s="28">
        <v>2552</v>
      </c>
      <c r="F60" s="28">
        <v>6976</v>
      </c>
      <c r="G60" s="27">
        <v>36.582568807339399</v>
      </c>
      <c r="H60" s="29"/>
      <c r="I60" s="28">
        <v>2471</v>
      </c>
      <c r="J60" s="28">
        <v>3917</v>
      </c>
      <c r="K60" s="28">
        <v>6388</v>
      </c>
      <c r="L60" s="27">
        <v>61.318096430807799</v>
      </c>
    </row>
    <row r="61" spans="1:12" s="8" customFormat="1" ht="15.75" customHeight="1" x14ac:dyDescent="0.2">
      <c r="A61" s="29" t="s">
        <v>39</v>
      </c>
      <c r="B61" s="29" t="s">
        <v>43</v>
      </c>
      <c r="C61" s="29"/>
      <c r="D61" s="28">
        <v>800</v>
      </c>
      <c r="E61" s="28">
        <v>2222</v>
      </c>
      <c r="F61" s="28">
        <v>3022</v>
      </c>
      <c r="G61" s="27">
        <v>73.527465254798102</v>
      </c>
      <c r="H61" s="29"/>
      <c r="I61" s="28">
        <v>267</v>
      </c>
      <c r="J61" s="28">
        <v>2413</v>
      </c>
      <c r="K61" s="28">
        <v>2680</v>
      </c>
      <c r="L61" s="27">
        <v>90.037313432835802</v>
      </c>
    </row>
    <row r="62" spans="1:12" s="8" customFormat="1" ht="15.75" customHeight="1" x14ac:dyDescent="0.2">
      <c r="A62" s="29" t="s">
        <v>39</v>
      </c>
      <c r="B62" s="29" t="s">
        <v>44</v>
      </c>
      <c r="C62" s="29"/>
      <c r="D62" s="28">
        <v>7084</v>
      </c>
      <c r="E62" s="28">
        <v>6697</v>
      </c>
      <c r="F62" s="28">
        <v>13781</v>
      </c>
      <c r="G62" s="27">
        <v>48.595892896016302</v>
      </c>
      <c r="H62" s="29"/>
      <c r="I62" s="28">
        <v>4823</v>
      </c>
      <c r="J62" s="28">
        <v>11736</v>
      </c>
      <c r="K62" s="28">
        <v>16559</v>
      </c>
      <c r="L62" s="27">
        <v>70.8738450389516</v>
      </c>
    </row>
    <row r="63" spans="1:12" s="8" customFormat="1" ht="15.75" customHeight="1" x14ac:dyDescent="0.2">
      <c r="A63" s="29" t="s">
        <v>45</v>
      </c>
      <c r="B63" s="29" t="s">
        <v>213</v>
      </c>
      <c r="C63" s="29"/>
      <c r="D63" s="28">
        <v>643</v>
      </c>
      <c r="E63" s="28">
        <v>3405</v>
      </c>
      <c r="F63" s="28">
        <v>4048</v>
      </c>
      <c r="G63" s="27">
        <v>84.115612648221301</v>
      </c>
      <c r="H63" s="29"/>
      <c r="I63" s="28">
        <v>1</v>
      </c>
      <c r="J63" s="28">
        <v>3902</v>
      </c>
      <c r="K63" s="28">
        <v>3903</v>
      </c>
      <c r="L63" s="27">
        <v>99.974378683064302</v>
      </c>
    </row>
    <row r="64" spans="1:12" s="8" customFormat="1" ht="15.75" customHeight="1" x14ac:dyDescent="0.2">
      <c r="A64" s="29" t="s">
        <v>45</v>
      </c>
      <c r="B64" s="29" t="s">
        <v>9</v>
      </c>
      <c r="C64" s="29"/>
      <c r="D64" s="28">
        <v>607</v>
      </c>
      <c r="E64" s="28">
        <v>20367</v>
      </c>
      <c r="F64" s="28">
        <v>20974</v>
      </c>
      <c r="G64" s="27">
        <v>97.105940688471406</v>
      </c>
      <c r="H64" s="29"/>
      <c r="I64" s="28">
        <v>0</v>
      </c>
      <c r="J64" s="28">
        <v>19203</v>
      </c>
      <c r="K64" s="28">
        <v>19203</v>
      </c>
      <c r="L64" s="27">
        <v>100</v>
      </c>
    </row>
    <row r="65" spans="1:12" s="8" customFormat="1" ht="15.75" customHeight="1" x14ac:dyDescent="0.2">
      <c r="A65" s="29" t="s">
        <v>45</v>
      </c>
      <c r="B65" s="29" t="s">
        <v>225</v>
      </c>
      <c r="C65" s="29"/>
      <c r="D65" s="28">
        <v>297</v>
      </c>
      <c r="E65" s="28">
        <v>3742</v>
      </c>
      <c r="F65" s="28">
        <v>4039</v>
      </c>
      <c r="G65" s="27">
        <v>92.646694726417394</v>
      </c>
      <c r="H65" s="29"/>
      <c r="I65" s="28">
        <v>1</v>
      </c>
      <c r="J65" s="28">
        <v>3679</v>
      </c>
      <c r="K65" s="28">
        <v>3680</v>
      </c>
      <c r="L65" s="27">
        <v>99.972826086956502</v>
      </c>
    </row>
    <row r="66" spans="1:12" s="8" customFormat="1" ht="15.75" customHeight="1" x14ac:dyDescent="0.2">
      <c r="A66" s="29" t="s">
        <v>46</v>
      </c>
      <c r="B66" s="29" t="s">
        <v>200</v>
      </c>
      <c r="C66" s="29"/>
      <c r="D66" s="28">
        <v>389</v>
      </c>
      <c r="E66" s="28">
        <v>1230</v>
      </c>
      <c r="F66" s="28">
        <v>1619</v>
      </c>
      <c r="G66" s="27">
        <v>75.972822730080296</v>
      </c>
      <c r="H66" s="29"/>
      <c r="I66" s="28">
        <v>2</v>
      </c>
      <c r="J66" s="28">
        <v>1615</v>
      </c>
      <c r="K66" s="28">
        <v>1617</v>
      </c>
      <c r="L66" s="27">
        <v>99.876314162028393</v>
      </c>
    </row>
    <row r="67" spans="1:12" s="8" customFormat="1" ht="15.75" customHeight="1" x14ac:dyDescent="0.2">
      <c r="A67" s="29" t="s">
        <v>47</v>
      </c>
      <c r="B67" s="29" t="s">
        <v>188</v>
      </c>
      <c r="C67" s="29"/>
      <c r="D67" s="28">
        <v>157</v>
      </c>
      <c r="E67" s="28">
        <v>2585</v>
      </c>
      <c r="F67" s="28">
        <v>2742</v>
      </c>
      <c r="G67" s="27">
        <v>94.274252370532494</v>
      </c>
      <c r="H67" s="29"/>
      <c r="I67" s="28">
        <v>0</v>
      </c>
      <c r="J67" s="28">
        <v>3066</v>
      </c>
      <c r="K67" s="28">
        <v>3066</v>
      </c>
      <c r="L67" s="27">
        <v>100</v>
      </c>
    </row>
    <row r="68" spans="1:12" s="8" customFormat="1" ht="15.75" customHeight="1" x14ac:dyDescent="0.2">
      <c r="A68" s="29" t="s">
        <v>48</v>
      </c>
      <c r="B68" s="29" t="s">
        <v>213</v>
      </c>
      <c r="C68" s="29"/>
      <c r="D68" s="28">
        <v>431</v>
      </c>
      <c r="E68" s="28">
        <v>1222</v>
      </c>
      <c r="F68" s="28">
        <v>1653</v>
      </c>
      <c r="G68" s="27">
        <v>73.926194797338198</v>
      </c>
      <c r="H68" s="29"/>
      <c r="I68" s="28">
        <v>1</v>
      </c>
      <c r="J68" s="28">
        <v>1689</v>
      </c>
      <c r="K68" s="28">
        <v>1690</v>
      </c>
      <c r="L68" s="27">
        <v>99.940828402366904</v>
      </c>
    </row>
    <row r="69" spans="1:12" s="8" customFormat="1" ht="15.75" customHeight="1" x14ac:dyDescent="0.2">
      <c r="A69" s="29" t="s">
        <v>48</v>
      </c>
      <c r="B69" s="29" t="s">
        <v>9</v>
      </c>
      <c r="C69" s="29"/>
      <c r="D69" s="28">
        <v>1607</v>
      </c>
      <c r="E69" s="28">
        <v>1786</v>
      </c>
      <c r="F69" s="28">
        <v>3393</v>
      </c>
      <c r="G69" s="27">
        <v>52.637783672266401</v>
      </c>
      <c r="H69" s="29"/>
      <c r="I69" s="28">
        <v>831</v>
      </c>
      <c r="J69" s="28">
        <v>2010</v>
      </c>
      <c r="K69" s="28">
        <v>2841</v>
      </c>
      <c r="L69" s="27">
        <v>70.749736008447698</v>
      </c>
    </row>
    <row r="70" spans="1:12" s="8" customFormat="1" ht="15.75" customHeight="1" x14ac:dyDescent="0.2">
      <c r="A70" s="29" t="s">
        <v>48</v>
      </c>
      <c r="B70" s="29" t="s">
        <v>196</v>
      </c>
      <c r="C70" s="29"/>
      <c r="D70" s="28">
        <v>517</v>
      </c>
      <c r="E70" s="28">
        <v>2525</v>
      </c>
      <c r="F70" s="28">
        <v>3042</v>
      </c>
      <c r="G70" s="27">
        <v>83.004602235371493</v>
      </c>
      <c r="H70" s="29"/>
      <c r="I70" s="28">
        <v>0</v>
      </c>
      <c r="J70" s="28">
        <v>2478</v>
      </c>
      <c r="K70" s="28">
        <v>2478</v>
      </c>
      <c r="L70" s="27">
        <v>100</v>
      </c>
    </row>
    <row r="71" spans="1:12" s="8" customFormat="1" ht="15.75" customHeight="1" x14ac:dyDescent="0.2">
      <c r="A71" s="29" t="s">
        <v>49</v>
      </c>
      <c r="B71" s="29" t="s">
        <v>7</v>
      </c>
      <c r="C71" s="29"/>
      <c r="D71" s="28">
        <v>3876</v>
      </c>
      <c r="E71" s="28">
        <v>4902</v>
      </c>
      <c r="F71" s="28">
        <v>8778</v>
      </c>
      <c r="G71" s="27">
        <v>55.8441558441558</v>
      </c>
      <c r="H71" s="29"/>
      <c r="I71" s="28">
        <v>2834</v>
      </c>
      <c r="J71" s="28">
        <v>7311</v>
      </c>
      <c r="K71" s="28">
        <v>10145</v>
      </c>
      <c r="L71" s="27">
        <v>72.065056678166599</v>
      </c>
    </row>
    <row r="72" spans="1:12" s="8" customFormat="1" ht="15.75" customHeight="1" x14ac:dyDescent="0.2">
      <c r="A72" s="29" t="s">
        <v>49</v>
      </c>
      <c r="B72" s="29" t="s">
        <v>9</v>
      </c>
      <c r="C72" s="29"/>
      <c r="D72" s="28">
        <v>2421</v>
      </c>
      <c r="E72" s="28">
        <v>7193</v>
      </c>
      <c r="F72" s="28">
        <v>9614</v>
      </c>
      <c r="G72" s="27">
        <v>74.817973788225501</v>
      </c>
      <c r="H72" s="29"/>
      <c r="I72" s="28">
        <v>1185</v>
      </c>
      <c r="J72" s="28">
        <v>8349</v>
      </c>
      <c r="K72" s="28">
        <v>9534</v>
      </c>
      <c r="L72" s="27">
        <v>87.5707992448081</v>
      </c>
    </row>
    <row r="73" spans="1:12" s="8" customFormat="1" ht="15.75" customHeight="1" x14ac:dyDescent="0.2">
      <c r="A73" s="29" t="s">
        <v>49</v>
      </c>
      <c r="B73" s="29" t="s">
        <v>26</v>
      </c>
      <c r="C73" s="29"/>
      <c r="D73" s="28">
        <v>288</v>
      </c>
      <c r="E73" s="28">
        <v>3944</v>
      </c>
      <c r="F73" s="28">
        <v>4232</v>
      </c>
      <c r="G73" s="27">
        <v>93.194706994328897</v>
      </c>
      <c r="H73" s="29"/>
      <c r="I73" s="28">
        <v>7</v>
      </c>
      <c r="J73" s="28">
        <v>4154</v>
      </c>
      <c r="K73" s="28">
        <v>4161</v>
      </c>
      <c r="L73" s="27">
        <v>99.831771208844003</v>
      </c>
    </row>
    <row r="74" spans="1:12" s="8" customFormat="1" ht="15.75" customHeight="1" x14ac:dyDescent="0.2">
      <c r="A74" s="29" t="s">
        <v>50</v>
      </c>
      <c r="B74" s="29" t="s">
        <v>22</v>
      </c>
      <c r="C74" s="29"/>
      <c r="D74" s="28">
        <v>806</v>
      </c>
      <c r="E74" s="28">
        <v>2640</v>
      </c>
      <c r="F74" s="28">
        <v>3446</v>
      </c>
      <c r="G74" s="27">
        <v>76.610562971561194</v>
      </c>
      <c r="H74" s="29"/>
      <c r="I74" s="28">
        <v>638</v>
      </c>
      <c r="J74" s="28">
        <v>3337</v>
      </c>
      <c r="K74" s="28">
        <v>3975</v>
      </c>
      <c r="L74" s="27">
        <v>83.949685534591197</v>
      </c>
    </row>
    <row r="75" spans="1:12" s="8" customFormat="1" ht="15.75" customHeight="1" x14ac:dyDescent="0.2">
      <c r="A75" s="29" t="s">
        <v>50</v>
      </c>
      <c r="B75" s="29" t="s">
        <v>23</v>
      </c>
      <c r="C75" s="29"/>
      <c r="D75" s="28">
        <v>957</v>
      </c>
      <c r="E75" s="28">
        <v>3080</v>
      </c>
      <c r="F75" s="28">
        <v>4037</v>
      </c>
      <c r="G75" s="27">
        <v>76.294277929155299</v>
      </c>
      <c r="H75" s="29"/>
      <c r="I75" s="28">
        <v>582</v>
      </c>
      <c r="J75" s="28">
        <v>3395</v>
      </c>
      <c r="K75" s="28">
        <v>3977</v>
      </c>
      <c r="L75" s="27">
        <v>85.365853658536594</v>
      </c>
    </row>
    <row r="76" spans="1:12" s="8" customFormat="1" ht="15.75" customHeight="1" x14ac:dyDescent="0.2">
      <c r="A76" s="29" t="s">
        <v>51</v>
      </c>
      <c r="B76" s="29" t="s">
        <v>215</v>
      </c>
      <c r="C76" s="29"/>
      <c r="D76" s="28">
        <v>68</v>
      </c>
      <c r="E76" s="28">
        <v>1483</v>
      </c>
      <c r="F76" s="28">
        <v>1551</v>
      </c>
      <c r="G76" s="27">
        <v>95.615731785944604</v>
      </c>
      <c r="H76" s="29"/>
      <c r="I76" s="28">
        <v>0</v>
      </c>
      <c r="J76" s="28">
        <v>1430</v>
      </c>
      <c r="K76" s="28">
        <v>1430</v>
      </c>
      <c r="L76" s="27">
        <v>100</v>
      </c>
    </row>
    <row r="77" spans="1:12" s="8" customFormat="1" ht="15.75" customHeight="1" x14ac:dyDescent="0.2">
      <c r="A77" s="29" t="s">
        <v>51</v>
      </c>
      <c r="B77" s="29" t="s">
        <v>7</v>
      </c>
      <c r="C77" s="29"/>
      <c r="D77" s="28">
        <v>3345</v>
      </c>
      <c r="E77" s="28">
        <v>5294</v>
      </c>
      <c r="F77" s="28">
        <v>8639</v>
      </c>
      <c r="G77" s="27">
        <v>61.280240768607499</v>
      </c>
      <c r="H77" s="29"/>
      <c r="I77" s="28">
        <v>622</v>
      </c>
      <c r="J77" s="28">
        <v>7003</v>
      </c>
      <c r="K77" s="28">
        <v>7625</v>
      </c>
      <c r="L77" s="27">
        <v>91.842622950819703</v>
      </c>
    </row>
    <row r="78" spans="1:12" s="8" customFormat="1" ht="15.75" customHeight="1" x14ac:dyDescent="0.2">
      <c r="A78" s="29" t="s">
        <v>51</v>
      </c>
      <c r="B78" s="29" t="s">
        <v>52</v>
      </c>
      <c r="C78" s="29"/>
      <c r="D78" s="28">
        <v>688</v>
      </c>
      <c r="E78" s="28">
        <v>1147</v>
      </c>
      <c r="F78" s="28">
        <v>1835</v>
      </c>
      <c r="G78" s="27">
        <v>62.506811989100797</v>
      </c>
      <c r="H78" s="29"/>
      <c r="I78" s="28">
        <v>557</v>
      </c>
      <c r="J78" s="28">
        <v>1249</v>
      </c>
      <c r="K78" s="28">
        <v>1806</v>
      </c>
      <c r="L78" s="27">
        <v>69.158361018826099</v>
      </c>
    </row>
    <row r="79" spans="1:12" s="8" customFormat="1" ht="15.75" customHeight="1" x14ac:dyDescent="0.2">
      <c r="A79" s="29" t="s">
        <v>51</v>
      </c>
      <c r="B79" s="29" t="s">
        <v>208</v>
      </c>
      <c r="C79" s="29"/>
      <c r="D79" s="28">
        <v>317</v>
      </c>
      <c r="E79" s="28">
        <v>1478</v>
      </c>
      <c r="F79" s="28">
        <v>1795</v>
      </c>
      <c r="G79" s="27">
        <v>82.339832869080794</v>
      </c>
      <c r="H79" s="29"/>
      <c r="I79" s="28">
        <v>1</v>
      </c>
      <c r="J79" s="28">
        <v>1835</v>
      </c>
      <c r="K79" s="28">
        <v>1836</v>
      </c>
      <c r="L79" s="27">
        <v>99.945533769063204</v>
      </c>
    </row>
    <row r="80" spans="1:12" s="8" customFormat="1" ht="15.75" customHeight="1" x14ac:dyDescent="0.2">
      <c r="A80" s="29" t="s">
        <v>51</v>
      </c>
      <c r="B80" s="29" t="s">
        <v>9</v>
      </c>
      <c r="C80" s="29"/>
      <c r="D80" s="28">
        <v>3638</v>
      </c>
      <c r="E80" s="28">
        <v>4009</v>
      </c>
      <c r="F80" s="28">
        <v>7647</v>
      </c>
      <c r="G80" s="27">
        <v>52.425787890676098</v>
      </c>
      <c r="H80" s="29"/>
      <c r="I80" s="28">
        <v>929</v>
      </c>
      <c r="J80" s="28">
        <v>5713</v>
      </c>
      <c r="K80" s="28">
        <v>6642</v>
      </c>
      <c r="L80" s="27">
        <v>86.013249021379096</v>
      </c>
    </row>
    <row r="81" spans="1:12" s="8" customFormat="1" ht="15.75" customHeight="1" x14ac:dyDescent="0.2">
      <c r="A81" s="29" t="s">
        <v>51</v>
      </c>
      <c r="B81" s="29" t="s">
        <v>53</v>
      </c>
      <c r="C81" s="29"/>
      <c r="D81" s="28">
        <v>997</v>
      </c>
      <c r="E81" s="28">
        <v>4241</v>
      </c>
      <c r="F81" s="28">
        <v>5238</v>
      </c>
      <c r="G81" s="27">
        <v>80.966017563955702</v>
      </c>
      <c r="H81" s="29"/>
      <c r="I81" s="28">
        <v>883</v>
      </c>
      <c r="J81" s="28">
        <v>3939</v>
      </c>
      <c r="K81" s="28">
        <v>4822</v>
      </c>
      <c r="L81" s="27">
        <v>81.688096225632506</v>
      </c>
    </row>
    <row r="82" spans="1:12" s="8" customFormat="1" ht="15.75" customHeight="1" x14ac:dyDescent="0.2">
      <c r="A82" s="29" t="s">
        <v>51</v>
      </c>
      <c r="B82" s="29" t="s">
        <v>32</v>
      </c>
      <c r="C82" s="29"/>
      <c r="D82" s="28">
        <v>610</v>
      </c>
      <c r="E82" s="28">
        <v>1743</v>
      </c>
      <c r="F82" s="28">
        <v>2353</v>
      </c>
      <c r="G82" s="27">
        <v>74.075648108797296</v>
      </c>
      <c r="H82" s="29"/>
      <c r="I82" s="28">
        <v>0</v>
      </c>
      <c r="J82" s="28">
        <v>2476</v>
      </c>
      <c r="K82" s="28">
        <v>2476</v>
      </c>
      <c r="L82" s="27">
        <v>100</v>
      </c>
    </row>
    <row r="83" spans="1:12" s="8" customFormat="1" ht="15.75" customHeight="1" x14ac:dyDescent="0.2">
      <c r="A83" s="29" t="s">
        <v>51</v>
      </c>
      <c r="B83" s="29" t="s">
        <v>10</v>
      </c>
      <c r="C83" s="29"/>
      <c r="D83" s="28">
        <v>2748</v>
      </c>
      <c r="E83" s="28">
        <v>5252</v>
      </c>
      <c r="F83" s="28">
        <v>8000</v>
      </c>
      <c r="G83" s="27">
        <v>65.650000000000006</v>
      </c>
      <c r="H83" s="29"/>
      <c r="I83" s="28">
        <v>1091</v>
      </c>
      <c r="J83" s="28">
        <v>6265</v>
      </c>
      <c r="K83" s="28">
        <v>7356</v>
      </c>
      <c r="L83" s="27">
        <v>85.168569874932004</v>
      </c>
    </row>
    <row r="84" spans="1:12" s="8" customFormat="1" ht="15.75" customHeight="1" x14ac:dyDescent="0.2">
      <c r="A84" s="29" t="s">
        <v>51</v>
      </c>
      <c r="B84" s="29" t="s">
        <v>54</v>
      </c>
      <c r="C84" s="29"/>
      <c r="D84" s="28">
        <v>1962</v>
      </c>
      <c r="E84" s="28">
        <v>3171</v>
      </c>
      <c r="F84" s="28">
        <v>5133</v>
      </c>
      <c r="G84" s="27">
        <v>61.776738749269398</v>
      </c>
      <c r="H84" s="29"/>
      <c r="I84" s="28">
        <v>1286</v>
      </c>
      <c r="J84" s="28">
        <v>3328</v>
      </c>
      <c r="K84" s="28">
        <v>4614</v>
      </c>
      <c r="L84" s="27">
        <v>72.128305158214104</v>
      </c>
    </row>
    <row r="85" spans="1:12" s="8" customFormat="1" ht="15.75" customHeight="1" x14ac:dyDescent="0.2">
      <c r="A85" s="29" t="s">
        <v>51</v>
      </c>
      <c r="B85" s="29" t="s">
        <v>191</v>
      </c>
      <c r="C85" s="29"/>
      <c r="D85" s="28">
        <v>157</v>
      </c>
      <c r="E85" s="28">
        <v>1136</v>
      </c>
      <c r="F85" s="28">
        <v>1293</v>
      </c>
      <c r="G85" s="27">
        <v>87.8576952822892</v>
      </c>
      <c r="H85" s="29"/>
      <c r="I85" s="28">
        <v>0</v>
      </c>
      <c r="J85" s="28">
        <v>1427</v>
      </c>
      <c r="K85" s="28">
        <v>1427</v>
      </c>
      <c r="L85" s="27">
        <v>100</v>
      </c>
    </row>
    <row r="86" spans="1:12" s="8" customFormat="1" ht="15.75" customHeight="1" x14ac:dyDescent="0.2">
      <c r="A86" s="29" t="s">
        <v>51</v>
      </c>
      <c r="B86" s="29" t="s">
        <v>16</v>
      </c>
      <c r="C86" s="29"/>
      <c r="D86" s="28">
        <v>3950</v>
      </c>
      <c r="E86" s="28">
        <v>4347</v>
      </c>
      <c r="F86" s="28">
        <v>8297</v>
      </c>
      <c r="G86" s="27">
        <v>52.392430999156304</v>
      </c>
      <c r="H86" s="29"/>
      <c r="I86" s="28">
        <v>1440</v>
      </c>
      <c r="J86" s="28">
        <v>6098</v>
      </c>
      <c r="K86" s="28">
        <v>7538</v>
      </c>
      <c r="L86" s="27">
        <v>80.896789599363203</v>
      </c>
    </row>
    <row r="87" spans="1:12" s="8" customFormat="1" ht="15.75" customHeight="1" x14ac:dyDescent="0.2">
      <c r="A87" s="29" t="s">
        <v>51</v>
      </c>
      <c r="B87" s="29" t="s">
        <v>33</v>
      </c>
      <c r="C87" s="29"/>
      <c r="D87" s="28">
        <v>3007</v>
      </c>
      <c r="E87" s="28">
        <v>4580</v>
      </c>
      <c r="F87" s="28">
        <v>7587</v>
      </c>
      <c r="G87" s="27">
        <v>60.366416238302399</v>
      </c>
      <c r="H87" s="29"/>
      <c r="I87" s="28">
        <v>1149</v>
      </c>
      <c r="J87" s="28">
        <v>6043</v>
      </c>
      <c r="K87" s="28">
        <v>7192</v>
      </c>
      <c r="L87" s="27">
        <v>84.023915461624</v>
      </c>
    </row>
    <row r="88" spans="1:12" s="8" customFormat="1" ht="15.75" customHeight="1" x14ac:dyDescent="0.2">
      <c r="A88" s="29" t="s">
        <v>51</v>
      </c>
      <c r="B88" s="29" t="s">
        <v>56</v>
      </c>
      <c r="C88" s="29"/>
      <c r="D88" s="28">
        <v>304</v>
      </c>
      <c r="E88" s="28">
        <v>6486</v>
      </c>
      <c r="F88" s="28">
        <v>6790</v>
      </c>
      <c r="G88" s="27">
        <v>95.5228276877761</v>
      </c>
      <c r="H88" s="29"/>
      <c r="I88" s="28">
        <v>40</v>
      </c>
      <c r="J88" s="28">
        <v>6279</v>
      </c>
      <c r="K88" s="28">
        <v>6319</v>
      </c>
      <c r="L88" s="27">
        <v>99.3669884475392</v>
      </c>
    </row>
    <row r="89" spans="1:12" s="8" customFormat="1" ht="15.75" customHeight="1" x14ac:dyDescent="0.2">
      <c r="A89" s="29" t="s">
        <v>51</v>
      </c>
      <c r="B89" s="29" t="s">
        <v>221</v>
      </c>
      <c r="C89" s="29"/>
      <c r="D89" s="28">
        <v>150</v>
      </c>
      <c r="E89" s="28">
        <v>2786</v>
      </c>
      <c r="F89" s="28">
        <v>2936</v>
      </c>
      <c r="G89" s="27">
        <v>94.891008174386897</v>
      </c>
      <c r="H89" s="29"/>
      <c r="I89" s="28">
        <v>0</v>
      </c>
      <c r="J89" s="28">
        <v>2851</v>
      </c>
      <c r="K89" s="28">
        <v>2851</v>
      </c>
      <c r="L89" s="27">
        <v>100</v>
      </c>
    </row>
    <row r="90" spans="1:12" s="8" customFormat="1" ht="15.75" customHeight="1" x14ac:dyDescent="0.2">
      <c r="A90" s="29" t="s">
        <v>51</v>
      </c>
      <c r="B90" s="29" t="s">
        <v>195</v>
      </c>
      <c r="C90" s="29"/>
      <c r="D90" s="28">
        <v>35</v>
      </c>
      <c r="E90" s="28">
        <v>4598</v>
      </c>
      <c r="F90" s="28">
        <v>4633</v>
      </c>
      <c r="G90" s="27">
        <v>99.244549967623598</v>
      </c>
      <c r="H90" s="29"/>
      <c r="I90" s="28">
        <v>0</v>
      </c>
      <c r="J90" s="28">
        <v>1446</v>
      </c>
      <c r="K90" s="28">
        <v>1446</v>
      </c>
      <c r="L90" s="27">
        <v>100</v>
      </c>
    </row>
    <row r="91" spans="1:12" s="8" customFormat="1" ht="15.75" customHeight="1" x14ac:dyDescent="0.2">
      <c r="A91" s="29" t="s">
        <v>51</v>
      </c>
      <c r="B91" s="29" t="s">
        <v>185</v>
      </c>
      <c r="C91" s="29"/>
      <c r="D91" s="28">
        <v>0</v>
      </c>
      <c r="E91" s="28">
        <v>98</v>
      </c>
      <c r="F91" s="28">
        <v>98</v>
      </c>
      <c r="G91" s="27">
        <v>100</v>
      </c>
      <c r="H91" s="29"/>
      <c r="I91" s="28">
        <v>0</v>
      </c>
      <c r="J91" s="28">
        <v>117</v>
      </c>
      <c r="K91" s="28">
        <v>117</v>
      </c>
      <c r="L91" s="27">
        <v>100</v>
      </c>
    </row>
    <row r="92" spans="1:12" s="8" customFormat="1" ht="15.75" customHeight="1" x14ac:dyDescent="0.2">
      <c r="A92" s="29" t="s">
        <v>51</v>
      </c>
      <c r="B92" s="29" t="s">
        <v>57</v>
      </c>
      <c r="C92" s="29"/>
      <c r="D92" s="28">
        <v>18785</v>
      </c>
      <c r="E92" s="28">
        <v>69982</v>
      </c>
      <c r="F92" s="28">
        <v>88767</v>
      </c>
      <c r="G92" s="27">
        <v>78.837856410602996</v>
      </c>
      <c r="H92" s="29"/>
      <c r="I92" s="28">
        <v>14368</v>
      </c>
      <c r="J92" s="28">
        <v>55525</v>
      </c>
      <c r="K92" s="28">
        <v>69893</v>
      </c>
      <c r="L92" s="27">
        <v>79.442862661496903</v>
      </c>
    </row>
    <row r="93" spans="1:12" s="8" customFormat="1" ht="15.75" customHeight="1" x14ac:dyDescent="0.2">
      <c r="A93" s="29" t="s">
        <v>51</v>
      </c>
      <c r="B93" s="29" t="s">
        <v>189</v>
      </c>
      <c r="C93" s="29"/>
      <c r="D93" s="28">
        <v>2</v>
      </c>
      <c r="E93" s="28">
        <v>3223</v>
      </c>
      <c r="F93" s="28">
        <v>3225</v>
      </c>
      <c r="G93" s="27">
        <v>99.937984496124002</v>
      </c>
      <c r="H93" s="29"/>
      <c r="I93" s="28">
        <v>0</v>
      </c>
      <c r="J93" s="28">
        <v>3677</v>
      </c>
      <c r="K93" s="28">
        <v>3677</v>
      </c>
      <c r="L93" s="27">
        <v>100</v>
      </c>
    </row>
    <row r="94" spans="1:12" s="8" customFormat="1" ht="15.75" customHeight="1" x14ac:dyDescent="0.2">
      <c r="A94" s="29" t="s">
        <v>51</v>
      </c>
      <c r="B94" s="29" t="s">
        <v>59</v>
      </c>
      <c r="C94" s="29"/>
      <c r="D94" s="28">
        <v>6221</v>
      </c>
      <c r="E94" s="28">
        <v>8383</v>
      </c>
      <c r="F94" s="28">
        <v>14604</v>
      </c>
      <c r="G94" s="27">
        <v>57.402081621473599</v>
      </c>
      <c r="H94" s="29"/>
      <c r="I94" s="28">
        <v>5254</v>
      </c>
      <c r="J94" s="28">
        <v>9787</v>
      </c>
      <c r="K94" s="28">
        <v>15041</v>
      </c>
      <c r="L94" s="27">
        <v>65.068811914101502</v>
      </c>
    </row>
    <row r="95" spans="1:12" s="8" customFormat="1" ht="15.75" customHeight="1" x14ac:dyDescent="0.2">
      <c r="A95" s="29" t="s">
        <v>51</v>
      </c>
      <c r="B95" s="29" t="s">
        <v>216</v>
      </c>
      <c r="C95" s="29"/>
      <c r="D95" s="28">
        <v>10</v>
      </c>
      <c r="E95" s="28">
        <v>113</v>
      </c>
      <c r="F95" s="28">
        <v>123</v>
      </c>
      <c r="G95" s="27">
        <v>91.869918699186996</v>
      </c>
      <c r="H95" s="29"/>
      <c r="I95" s="28">
        <v>11</v>
      </c>
      <c r="J95" s="28">
        <v>171</v>
      </c>
      <c r="K95" s="28">
        <v>182</v>
      </c>
      <c r="L95" s="27">
        <v>93.956043956043999</v>
      </c>
    </row>
    <row r="96" spans="1:12" s="8" customFormat="1" ht="15.75" customHeight="1" x14ac:dyDescent="0.2">
      <c r="A96" s="29" t="s">
        <v>60</v>
      </c>
      <c r="B96" s="29" t="s">
        <v>201</v>
      </c>
      <c r="C96" s="29"/>
      <c r="D96" s="28">
        <v>91</v>
      </c>
      <c r="E96" s="28">
        <v>4206</v>
      </c>
      <c r="F96" s="28">
        <v>4297</v>
      </c>
      <c r="G96" s="27">
        <v>97.882243425645797</v>
      </c>
      <c r="H96" s="29"/>
      <c r="I96" s="28">
        <v>3</v>
      </c>
      <c r="J96" s="28">
        <v>3429</v>
      </c>
      <c r="K96" s="28">
        <v>3432</v>
      </c>
      <c r="L96" s="27">
        <v>99.912587412587399</v>
      </c>
    </row>
    <row r="97" spans="1:12" s="8" customFormat="1" ht="15.75" customHeight="1" x14ac:dyDescent="0.2">
      <c r="A97" s="29" t="s">
        <v>60</v>
      </c>
      <c r="B97" s="29" t="s">
        <v>202</v>
      </c>
      <c r="C97" s="29"/>
      <c r="D97" s="28">
        <v>51</v>
      </c>
      <c r="E97" s="28">
        <v>3663</v>
      </c>
      <c r="F97" s="28">
        <v>3714</v>
      </c>
      <c r="G97" s="27">
        <v>98.626817447495995</v>
      </c>
      <c r="H97" s="29"/>
      <c r="I97" s="28">
        <v>6</v>
      </c>
      <c r="J97" s="28">
        <v>3133</v>
      </c>
      <c r="K97" s="28">
        <v>3139</v>
      </c>
      <c r="L97" s="27">
        <v>99.80885632367</v>
      </c>
    </row>
    <row r="98" spans="1:12" s="8" customFormat="1" ht="15.75" customHeight="1" x14ac:dyDescent="0.2">
      <c r="A98" s="29" t="s">
        <v>60</v>
      </c>
      <c r="B98" s="29" t="s">
        <v>203</v>
      </c>
      <c r="C98" s="29"/>
      <c r="D98" s="28">
        <v>58</v>
      </c>
      <c r="E98" s="28">
        <v>3466</v>
      </c>
      <c r="F98" s="28">
        <v>3524</v>
      </c>
      <c r="G98" s="27">
        <v>98.354143019296302</v>
      </c>
      <c r="H98" s="29"/>
      <c r="I98" s="28">
        <v>24</v>
      </c>
      <c r="J98" s="28">
        <v>2935</v>
      </c>
      <c r="K98" s="28">
        <v>2959</v>
      </c>
      <c r="L98" s="27">
        <v>99.188915174045306</v>
      </c>
    </row>
    <row r="99" spans="1:12" s="8" customFormat="1" ht="15.75" customHeight="1" x14ac:dyDescent="0.2">
      <c r="A99" s="29" t="s">
        <v>62</v>
      </c>
      <c r="B99" s="29" t="s">
        <v>7</v>
      </c>
      <c r="C99" s="29"/>
      <c r="D99" s="28">
        <v>1092</v>
      </c>
      <c r="E99" s="28">
        <v>2946</v>
      </c>
      <c r="F99" s="28">
        <v>4038</v>
      </c>
      <c r="G99" s="27">
        <v>72.956909361069805</v>
      </c>
      <c r="H99" s="29"/>
      <c r="I99" s="28">
        <v>749</v>
      </c>
      <c r="J99" s="28">
        <v>3135</v>
      </c>
      <c r="K99" s="28">
        <v>3884</v>
      </c>
      <c r="L99" s="27">
        <v>80.715756951596305</v>
      </c>
    </row>
    <row r="100" spans="1:12" s="8" customFormat="1" ht="15.75" customHeight="1" x14ac:dyDescent="0.2">
      <c r="A100" s="29" t="s">
        <v>62</v>
      </c>
      <c r="B100" s="29" t="s">
        <v>199</v>
      </c>
      <c r="C100" s="29"/>
      <c r="D100" s="28">
        <v>116</v>
      </c>
      <c r="E100" s="28">
        <v>2843</v>
      </c>
      <c r="F100" s="28">
        <v>2959</v>
      </c>
      <c r="G100" s="27">
        <v>96.0797566745522</v>
      </c>
      <c r="H100" s="29"/>
      <c r="I100" s="28">
        <v>4</v>
      </c>
      <c r="J100" s="28">
        <v>2668</v>
      </c>
      <c r="K100" s="28">
        <v>2672</v>
      </c>
      <c r="L100" s="27">
        <v>99.850299401197603</v>
      </c>
    </row>
    <row r="101" spans="1:12" s="8" customFormat="1" ht="15.75" customHeight="1" x14ac:dyDescent="0.2">
      <c r="A101" s="29" t="s">
        <v>62</v>
      </c>
      <c r="B101" s="29" t="s">
        <v>226</v>
      </c>
      <c r="C101" s="29"/>
      <c r="D101" s="28">
        <v>139</v>
      </c>
      <c r="E101" s="28">
        <v>1432</v>
      </c>
      <c r="F101" s="28">
        <v>1571</v>
      </c>
      <c r="G101" s="27">
        <v>91.152132399745398</v>
      </c>
      <c r="H101" s="29"/>
      <c r="I101" s="28">
        <v>0</v>
      </c>
      <c r="J101" s="28">
        <v>1748</v>
      </c>
      <c r="K101" s="28">
        <v>1748</v>
      </c>
      <c r="L101" s="27">
        <v>100</v>
      </c>
    </row>
    <row r="102" spans="1:12" s="8" customFormat="1" ht="15.75" customHeight="1" x14ac:dyDescent="0.2">
      <c r="A102" s="29" t="s">
        <v>62</v>
      </c>
      <c r="B102" s="29" t="s">
        <v>63</v>
      </c>
      <c r="C102" s="29"/>
      <c r="D102" s="28">
        <v>200</v>
      </c>
      <c r="E102" s="28">
        <v>8647</v>
      </c>
      <c r="F102" s="28">
        <v>8847</v>
      </c>
      <c r="G102" s="27">
        <v>97.739346671188002</v>
      </c>
      <c r="H102" s="29"/>
      <c r="I102" s="28">
        <v>121</v>
      </c>
      <c r="J102" s="28">
        <v>2388</v>
      </c>
      <c r="K102" s="28">
        <v>2509</v>
      </c>
      <c r="L102" s="27">
        <v>95.177361498604995</v>
      </c>
    </row>
    <row r="103" spans="1:12" s="8" customFormat="1" ht="15.75" customHeight="1" x14ac:dyDescent="0.2">
      <c r="A103" s="29" t="s">
        <v>62</v>
      </c>
      <c r="B103" s="29" t="s">
        <v>214</v>
      </c>
      <c r="C103" s="29"/>
      <c r="D103" s="28">
        <v>103</v>
      </c>
      <c r="E103" s="28">
        <v>2096</v>
      </c>
      <c r="F103" s="28">
        <v>2199</v>
      </c>
      <c r="G103" s="27">
        <v>95.316052751250595</v>
      </c>
      <c r="H103" s="29"/>
      <c r="I103" s="28">
        <v>9</v>
      </c>
      <c r="J103" s="28">
        <v>2186</v>
      </c>
      <c r="K103" s="28">
        <v>2195</v>
      </c>
      <c r="L103" s="27">
        <v>99.589977220956698</v>
      </c>
    </row>
    <row r="104" spans="1:12" s="8" customFormat="1" ht="15.75" customHeight="1" x14ac:dyDescent="0.2">
      <c r="A104" s="29" t="s">
        <v>64</v>
      </c>
      <c r="B104" s="29" t="s">
        <v>28</v>
      </c>
      <c r="C104" s="29"/>
      <c r="D104" s="28">
        <v>441</v>
      </c>
      <c r="E104" s="28">
        <v>2306</v>
      </c>
      <c r="F104" s="28">
        <v>2747</v>
      </c>
      <c r="G104" s="27">
        <v>83.94612304332</v>
      </c>
      <c r="H104" s="29"/>
      <c r="I104" s="28">
        <v>172</v>
      </c>
      <c r="J104" s="28">
        <v>2712</v>
      </c>
      <c r="K104" s="28">
        <v>2884</v>
      </c>
      <c r="L104" s="27">
        <v>94.0360610263523</v>
      </c>
    </row>
    <row r="105" spans="1:12" s="8" customFormat="1" ht="15.75" customHeight="1" x14ac:dyDescent="0.2">
      <c r="A105" s="29" t="s">
        <v>64</v>
      </c>
      <c r="B105" s="29" t="s">
        <v>14</v>
      </c>
      <c r="C105" s="29"/>
      <c r="D105" s="28">
        <v>339</v>
      </c>
      <c r="E105" s="28">
        <v>5780</v>
      </c>
      <c r="F105" s="28">
        <v>6119</v>
      </c>
      <c r="G105" s="27">
        <v>94.459879065206707</v>
      </c>
      <c r="H105" s="29"/>
      <c r="I105" s="28">
        <v>232</v>
      </c>
      <c r="J105" s="28">
        <v>3224</v>
      </c>
      <c r="K105" s="28">
        <v>3456</v>
      </c>
      <c r="L105" s="27">
        <v>93.287037037036995</v>
      </c>
    </row>
    <row r="106" spans="1:12" s="8" customFormat="1" ht="15.75" customHeight="1" x14ac:dyDescent="0.2">
      <c r="A106" s="29" t="s">
        <v>64</v>
      </c>
      <c r="B106" s="29" t="s">
        <v>30</v>
      </c>
      <c r="C106" s="29"/>
      <c r="D106" s="28">
        <v>435</v>
      </c>
      <c r="E106" s="28">
        <v>1414</v>
      </c>
      <c r="F106" s="28">
        <v>1849</v>
      </c>
      <c r="G106" s="27">
        <v>76.473769605192004</v>
      </c>
      <c r="H106" s="29"/>
      <c r="I106" s="28">
        <v>83</v>
      </c>
      <c r="J106" s="28">
        <v>1580</v>
      </c>
      <c r="K106" s="28">
        <v>1663</v>
      </c>
      <c r="L106" s="27">
        <v>95.009019843656006</v>
      </c>
    </row>
    <row r="107" spans="1:12" s="8" customFormat="1" ht="15.75" customHeight="1" x14ac:dyDescent="0.2">
      <c r="A107" s="29" t="s">
        <v>64</v>
      </c>
      <c r="B107" s="29" t="s">
        <v>15</v>
      </c>
      <c r="C107" s="29"/>
      <c r="D107" s="28">
        <v>383</v>
      </c>
      <c r="E107" s="28">
        <v>49541</v>
      </c>
      <c r="F107" s="28">
        <v>49924</v>
      </c>
      <c r="G107" s="27">
        <v>99.232833907539501</v>
      </c>
      <c r="H107" s="29"/>
      <c r="I107" s="28">
        <v>207</v>
      </c>
      <c r="J107" s="28">
        <v>2440</v>
      </c>
      <c r="K107" s="28">
        <v>2647</v>
      </c>
      <c r="L107" s="27">
        <v>92.179826218360404</v>
      </c>
    </row>
    <row r="108" spans="1:12" s="8" customFormat="1" ht="15.75" customHeight="1" x14ac:dyDescent="0.2">
      <c r="A108" s="29" t="s">
        <v>64</v>
      </c>
      <c r="B108" s="29" t="s">
        <v>65</v>
      </c>
      <c r="C108" s="29"/>
      <c r="D108" s="28">
        <v>95</v>
      </c>
      <c r="E108" s="28">
        <v>1616</v>
      </c>
      <c r="F108" s="28">
        <v>1711</v>
      </c>
      <c r="G108" s="27">
        <v>94.447691408533004</v>
      </c>
      <c r="H108" s="29"/>
      <c r="I108" s="28">
        <v>14</v>
      </c>
      <c r="J108" s="28">
        <v>883</v>
      </c>
      <c r="K108" s="28">
        <v>897</v>
      </c>
      <c r="L108" s="27">
        <v>98.439241917502798</v>
      </c>
    </row>
    <row r="109" spans="1:12" s="8" customFormat="1" ht="15.75" customHeight="1" x14ac:dyDescent="0.2">
      <c r="A109" s="29" t="s">
        <v>64</v>
      </c>
      <c r="B109" s="29" t="s">
        <v>227</v>
      </c>
      <c r="C109" s="29"/>
      <c r="D109" s="28">
        <v>708</v>
      </c>
      <c r="E109" s="28">
        <v>4452</v>
      </c>
      <c r="F109" s="28">
        <v>5160</v>
      </c>
      <c r="G109" s="27">
        <v>86.279069767441896</v>
      </c>
      <c r="H109" s="29"/>
      <c r="I109" s="28">
        <v>59</v>
      </c>
      <c r="J109" s="28">
        <v>4677</v>
      </c>
      <c r="K109" s="28">
        <v>4736</v>
      </c>
      <c r="L109" s="27">
        <v>98.754222972972997</v>
      </c>
    </row>
    <row r="110" spans="1:12" s="8" customFormat="1" ht="15.75" customHeight="1" x14ac:dyDescent="0.2">
      <c r="A110" s="29" t="s">
        <v>64</v>
      </c>
      <c r="B110" s="29" t="s">
        <v>190</v>
      </c>
      <c r="C110" s="29"/>
      <c r="D110" s="28">
        <v>1</v>
      </c>
      <c r="E110" s="28">
        <v>1329</v>
      </c>
      <c r="F110" s="28">
        <v>1330</v>
      </c>
      <c r="G110" s="27">
        <v>99.924812030075202</v>
      </c>
      <c r="H110" s="29"/>
      <c r="I110" s="28">
        <v>0</v>
      </c>
      <c r="J110" s="28">
        <v>1193</v>
      </c>
      <c r="K110" s="28">
        <v>1193</v>
      </c>
      <c r="L110" s="27">
        <v>100</v>
      </c>
    </row>
    <row r="111" spans="1:12" s="8" customFormat="1" ht="15.75" customHeight="1" x14ac:dyDescent="0.2">
      <c r="A111" s="29" t="s">
        <v>64</v>
      </c>
      <c r="B111" s="29" t="s">
        <v>66</v>
      </c>
      <c r="C111" s="29"/>
      <c r="D111" s="28">
        <v>321</v>
      </c>
      <c r="E111" s="28">
        <v>4334</v>
      </c>
      <c r="F111" s="28">
        <v>4655</v>
      </c>
      <c r="G111" s="27">
        <v>93.104189044038705</v>
      </c>
      <c r="H111" s="29"/>
      <c r="I111" s="28">
        <v>265</v>
      </c>
      <c r="J111" s="28">
        <v>4788</v>
      </c>
      <c r="K111" s="28">
        <v>5053</v>
      </c>
      <c r="L111" s="27">
        <v>94.7555907381753</v>
      </c>
    </row>
    <row r="112" spans="1:12" s="8" customFormat="1" ht="15.75" customHeight="1" x14ac:dyDescent="0.2">
      <c r="A112" s="29" t="s">
        <v>64</v>
      </c>
      <c r="B112" s="29" t="s">
        <v>67</v>
      </c>
      <c r="C112" s="29"/>
      <c r="D112" s="28">
        <v>5415</v>
      </c>
      <c r="E112" s="28">
        <v>4885</v>
      </c>
      <c r="F112" s="28">
        <v>10300</v>
      </c>
      <c r="G112" s="27">
        <v>47.427184466019398</v>
      </c>
      <c r="H112" s="29"/>
      <c r="I112" s="28">
        <v>4742</v>
      </c>
      <c r="J112" s="28">
        <v>5396</v>
      </c>
      <c r="K112" s="28">
        <v>10138</v>
      </c>
      <c r="L112" s="27">
        <v>53.225488261984601</v>
      </c>
    </row>
    <row r="113" spans="1:12" s="8" customFormat="1" ht="15.75" customHeight="1" x14ac:dyDescent="0.2">
      <c r="A113" s="29" t="s">
        <v>68</v>
      </c>
      <c r="B113" s="29" t="s">
        <v>228</v>
      </c>
      <c r="C113" s="29"/>
      <c r="D113" s="28">
        <v>0</v>
      </c>
      <c r="E113" s="28">
        <v>7545</v>
      </c>
      <c r="F113" s="28">
        <v>7545</v>
      </c>
      <c r="G113" s="27">
        <v>100</v>
      </c>
      <c r="H113" s="29"/>
      <c r="I113" s="28">
        <v>0</v>
      </c>
      <c r="J113" s="28">
        <v>7438</v>
      </c>
      <c r="K113" s="28">
        <v>7438</v>
      </c>
      <c r="L113" s="27">
        <v>100</v>
      </c>
    </row>
    <row r="114" spans="1:12" s="8" customFormat="1" ht="15.75" customHeight="1" x14ac:dyDescent="0.2">
      <c r="A114" s="29" t="s">
        <v>68</v>
      </c>
      <c r="B114" s="29" t="s">
        <v>229</v>
      </c>
      <c r="C114" s="29"/>
      <c r="D114" s="28">
        <v>66</v>
      </c>
      <c r="E114" s="28">
        <v>4836</v>
      </c>
      <c r="F114" s="28">
        <v>4902</v>
      </c>
      <c r="G114" s="27">
        <v>98.653610771113804</v>
      </c>
      <c r="H114" s="29"/>
      <c r="I114" s="28">
        <v>0</v>
      </c>
      <c r="J114" s="28">
        <v>3793</v>
      </c>
      <c r="K114" s="28">
        <v>3793</v>
      </c>
      <c r="L114" s="27">
        <v>100</v>
      </c>
    </row>
    <row r="115" spans="1:12" s="8" customFormat="1" ht="15.75" customHeight="1" x14ac:dyDescent="0.2">
      <c r="A115" s="29" t="s">
        <v>68</v>
      </c>
      <c r="B115" s="29" t="s">
        <v>186</v>
      </c>
      <c r="C115" s="29"/>
      <c r="D115" s="28">
        <v>0</v>
      </c>
      <c r="E115" s="28">
        <v>17367</v>
      </c>
      <c r="F115" s="28">
        <v>17367</v>
      </c>
      <c r="G115" s="27">
        <v>100</v>
      </c>
      <c r="H115" s="29"/>
      <c r="I115" s="28">
        <v>0</v>
      </c>
      <c r="J115" s="28">
        <v>21501</v>
      </c>
      <c r="K115" s="28">
        <v>21501</v>
      </c>
      <c r="L115" s="27">
        <v>100</v>
      </c>
    </row>
    <row r="116" spans="1:12" s="8" customFormat="1" ht="15.75" customHeight="1" x14ac:dyDescent="0.2">
      <c r="A116" s="29" t="s">
        <v>68</v>
      </c>
      <c r="B116" s="29" t="s">
        <v>230</v>
      </c>
      <c r="C116" s="29"/>
      <c r="D116" s="28">
        <v>0</v>
      </c>
      <c r="E116" s="28">
        <v>2653</v>
      </c>
      <c r="F116" s="28">
        <v>2653</v>
      </c>
      <c r="G116" s="27">
        <v>100</v>
      </c>
      <c r="H116" s="29"/>
      <c r="I116" s="28">
        <v>0</v>
      </c>
      <c r="J116" s="28">
        <v>2773</v>
      </c>
      <c r="K116" s="28">
        <v>2773</v>
      </c>
      <c r="L116" s="27">
        <v>100</v>
      </c>
    </row>
    <row r="117" spans="1:12" s="8" customFormat="1" ht="15.75" customHeight="1" x14ac:dyDescent="0.2">
      <c r="A117" s="29" t="s">
        <v>69</v>
      </c>
      <c r="B117" s="29" t="s">
        <v>1</v>
      </c>
      <c r="C117" s="29"/>
      <c r="D117" s="28">
        <v>3899</v>
      </c>
      <c r="E117" s="28">
        <v>6675</v>
      </c>
      <c r="F117" s="28">
        <v>10574</v>
      </c>
      <c r="G117" s="27">
        <v>63.126536788348801</v>
      </c>
      <c r="H117" s="29"/>
      <c r="I117" s="28">
        <v>2940</v>
      </c>
      <c r="J117" s="28">
        <v>7231</v>
      </c>
      <c r="K117" s="28">
        <v>10171</v>
      </c>
      <c r="L117" s="27">
        <v>71.094287680660699</v>
      </c>
    </row>
    <row r="118" spans="1:12" s="8" customFormat="1" ht="15.75" customHeight="1" x14ac:dyDescent="0.2">
      <c r="A118" s="29" t="s">
        <v>70</v>
      </c>
      <c r="B118" s="29" t="s">
        <v>1</v>
      </c>
      <c r="C118" s="29"/>
      <c r="D118" s="28">
        <v>653</v>
      </c>
      <c r="E118" s="28">
        <v>3185</v>
      </c>
      <c r="F118" s="28">
        <v>3838</v>
      </c>
      <c r="G118" s="27">
        <v>82.985930171964597</v>
      </c>
      <c r="H118" s="29"/>
      <c r="I118" s="28">
        <v>389</v>
      </c>
      <c r="J118" s="28">
        <v>3644</v>
      </c>
      <c r="K118" s="28">
        <v>4033</v>
      </c>
      <c r="L118" s="27">
        <v>90.354574758244496</v>
      </c>
    </row>
    <row r="119" spans="1:12" s="8" customFormat="1" ht="15.75" customHeight="1" x14ac:dyDescent="0.2">
      <c r="A119" s="29" t="s">
        <v>71</v>
      </c>
      <c r="B119" s="29" t="s">
        <v>7</v>
      </c>
      <c r="C119" s="29"/>
      <c r="D119" s="28">
        <v>2144</v>
      </c>
      <c r="E119" s="28">
        <v>3117</v>
      </c>
      <c r="F119" s="28">
        <v>5261</v>
      </c>
      <c r="G119" s="27">
        <v>59.247291389469702</v>
      </c>
      <c r="H119" s="29"/>
      <c r="I119" s="28">
        <v>954</v>
      </c>
      <c r="J119" s="28">
        <v>4028</v>
      </c>
      <c r="K119" s="28">
        <v>4982</v>
      </c>
      <c r="L119" s="27">
        <v>80.851063829787194</v>
      </c>
    </row>
    <row r="120" spans="1:12" s="8" customFormat="1" ht="15.75" customHeight="1" x14ac:dyDescent="0.2">
      <c r="A120" s="29" t="s">
        <v>71</v>
      </c>
      <c r="B120" s="29" t="s">
        <v>9</v>
      </c>
      <c r="C120" s="29"/>
      <c r="D120" s="28">
        <v>2017</v>
      </c>
      <c r="E120" s="28">
        <v>3979</v>
      </c>
      <c r="F120" s="28">
        <v>5996</v>
      </c>
      <c r="G120" s="27">
        <v>66.360907271514293</v>
      </c>
      <c r="H120" s="29"/>
      <c r="I120" s="28">
        <v>1121</v>
      </c>
      <c r="J120" s="28">
        <v>5121</v>
      </c>
      <c r="K120" s="28">
        <v>6242</v>
      </c>
      <c r="L120" s="27">
        <v>82.041012495994906</v>
      </c>
    </row>
    <row r="121" spans="1:12" s="8" customFormat="1" ht="15.75" customHeight="1" x14ac:dyDescent="0.2">
      <c r="A121" s="29" t="s">
        <v>71</v>
      </c>
      <c r="B121" s="29" t="s">
        <v>26</v>
      </c>
      <c r="C121" s="29"/>
      <c r="D121" s="28">
        <v>2011</v>
      </c>
      <c r="E121" s="28">
        <v>3940</v>
      </c>
      <c r="F121" s="28">
        <v>5951</v>
      </c>
      <c r="G121" s="27">
        <v>66.207360107545</v>
      </c>
      <c r="H121" s="29"/>
      <c r="I121" s="28">
        <v>1368</v>
      </c>
      <c r="J121" s="28">
        <v>5719</v>
      </c>
      <c r="K121" s="28">
        <v>7087</v>
      </c>
      <c r="L121" s="27">
        <v>80.697050938337796</v>
      </c>
    </row>
    <row r="122" spans="1:12" s="8" customFormat="1" ht="15.75" customHeight="1" x14ac:dyDescent="0.2">
      <c r="A122" s="29" t="s">
        <v>71</v>
      </c>
      <c r="B122" s="29" t="s">
        <v>72</v>
      </c>
      <c r="C122" s="29"/>
      <c r="D122" s="28">
        <v>1836</v>
      </c>
      <c r="E122" s="28">
        <v>3175</v>
      </c>
      <c r="F122" s="28">
        <v>5011</v>
      </c>
      <c r="G122" s="27">
        <v>63.360606665336299</v>
      </c>
      <c r="H122" s="29"/>
      <c r="I122" s="28">
        <v>1345</v>
      </c>
      <c r="J122" s="28">
        <v>4053</v>
      </c>
      <c r="K122" s="28">
        <v>5398</v>
      </c>
      <c r="L122" s="27">
        <v>75.083364208966302</v>
      </c>
    </row>
    <row r="123" spans="1:12" s="8" customFormat="1" ht="15.75" customHeight="1" x14ac:dyDescent="0.2">
      <c r="A123" s="29" t="s">
        <v>73</v>
      </c>
      <c r="B123" s="29" t="s">
        <v>6</v>
      </c>
      <c r="C123" s="29"/>
      <c r="D123" s="28">
        <v>576</v>
      </c>
      <c r="E123" s="28">
        <v>1778</v>
      </c>
      <c r="F123" s="28">
        <v>2354</v>
      </c>
      <c r="G123" s="27">
        <v>75.5310110450297</v>
      </c>
      <c r="H123" s="29"/>
      <c r="I123" s="28">
        <v>298</v>
      </c>
      <c r="J123" s="28">
        <v>2275</v>
      </c>
      <c r="K123" s="28">
        <v>2573</v>
      </c>
      <c r="L123" s="27">
        <v>88.418188884570498</v>
      </c>
    </row>
    <row r="124" spans="1:12" s="8" customFormat="1" ht="15.75" customHeight="1" x14ac:dyDescent="0.2">
      <c r="A124" s="29" t="s">
        <v>73</v>
      </c>
      <c r="B124" s="29" t="s">
        <v>7</v>
      </c>
      <c r="C124" s="29"/>
      <c r="D124" s="28">
        <v>2372</v>
      </c>
      <c r="E124" s="28">
        <v>2868</v>
      </c>
      <c r="F124" s="28">
        <v>5240</v>
      </c>
      <c r="G124" s="27">
        <v>54.732824427480899</v>
      </c>
      <c r="H124" s="29"/>
      <c r="I124" s="28">
        <v>1099</v>
      </c>
      <c r="J124" s="28">
        <v>3941</v>
      </c>
      <c r="K124" s="28">
        <v>5040</v>
      </c>
      <c r="L124" s="27">
        <v>78.1944444444444</v>
      </c>
    </row>
    <row r="125" spans="1:12" s="8" customFormat="1" ht="15.75" customHeight="1" x14ac:dyDescent="0.2">
      <c r="A125" s="29" t="s">
        <v>73</v>
      </c>
      <c r="B125" s="29" t="s">
        <v>29</v>
      </c>
      <c r="C125" s="29"/>
      <c r="D125" s="28">
        <v>4582</v>
      </c>
      <c r="E125" s="28">
        <v>3482</v>
      </c>
      <c r="F125" s="28">
        <v>8064</v>
      </c>
      <c r="G125" s="27">
        <v>43.179563492063501</v>
      </c>
      <c r="H125" s="29"/>
      <c r="I125" s="28">
        <v>3462</v>
      </c>
      <c r="J125" s="28">
        <v>4363</v>
      </c>
      <c r="K125" s="28">
        <v>7825</v>
      </c>
      <c r="L125" s="27">
        <v>55.757188498402598</v>
      </c>
    </row>
    <row r="126" spans="1:12" s="8" customFormat="1" ht="15.75" customHeight="1" x14ac:dyDescent="0.2">
      <c r="A126" s="29" t="s">
        <v>73</v>
      </c>
      <c r="B126" s="29" t="s">
        <v>14</v>
      </c>
      <c r="C126" s="29"/>
      <c r="D126" s="28">
        <v>3006</v>
      </c>
      <c r="E126" s="28">
        <v>3884</v>
      </c>
      <c r="F126" s="28">
        <v>6890</v>
      </c>
      <c r="G126" s="27">
        <v>56.371552975326601</v>
      </c>
      <c r="H126" s="29"/>
      <c r="I126" s="28">
        <v>1222</v>
      </c>
      <c r="J126" s="28">
        <v>4339</v>
      </c>
      <c r="K126" s="28">
        <v>5561</v>
      </c>
      <c r="L126" s="27">
        <v>78.025534975723801</v>
      </c>
    </row>
    <row r="127" spans="1:12" s="8" customFormat="1" ht="15.75" customHeight="1" x14ac:dyDescent="0.2">
      <c r="A127" s="29" t="s">
        <v>73</v>
      </c>
      <c r="B127" s="29" t="s">
        <v>8</v>
      </c>
      <c r="C127" s="29"/>
      <c r="D127" s="28">
        <v>401</v>
      </c>
      <c r="E127" s="28">
        <v>1580</v>
      </c>
      <c r="F127" s="28">
        <v>1981</v>
      </c>
      <c r="G127" s="27">
        <v>79.757698132256394</v>
      </c>
      <c r="H127" s="29"/>
      <c r="I127" s="28">
        <v>227</v>
      </c>
      <c r="J127" s="28">
        <v>2272</v>
      </c>
      <c r="K127" s="28">
        <v>2499</v>
      </c>
      <c r="L127" s="27">
        <v>90.916366546618605</v>
      </c>
    </row>
    <row r="128" spans="1:12" s="8" customFormat="1" ht="15.75" customHeight="1" x14ac:dyDescent="0.2">
      <c r="A128" s="29" t="s">
        <v>73</v>
      </c>
      <c r="B128" s="29" t="s">
        <v>9</v>
      </c>
      <c r="C128" s="29"/>
      <c r="D128" s="28">
        <v>2286</v>
      </c>
      <c r="E128" s="28">
        <v>2713</v>
      </c>
      <c r="F128" s="28">
        <v>4999</v>
      </c>
      <c r="G128" s="27">
        <v>54.270854170834198</v>
      </c>
      <c r="H128" s="29"/>
      <c r="I128" s="28">
        <v>1101</v>
      </c>
      <c r="J128" s="28">
        <v>3476</v>
      </c>
      <c r="K128" s="28">
        <v>4577</v>
      </c>
      <c r="L128" s="27">
        <v>75.944942101813396</v>
      </c>
    </row>
    <row r="129" spans="1:12" s="8" customFormat="1" ht="15.75" customHeight="1" x14ac:dyDescent="0.2">
      <c r="A129" s="29" t="s">
        <v>73</v>
      </c>
      <c r="B129" s="29" t="s">
        <v>31</v>
      </c>
      <c r="C129" s="29"/>
      <c r="D129" s="28">
        <v>3567</v>
      </c>
      <c r="E129" s="28">
        <v>5075</v>
      </c>
      <c r="F129" s="28">
        <v>8642</v>
      </c>
      <c r="G129" s="27">
        <v>58.724832214765101</v>
      </c>
      <c r="H129" s="29"/>
      <c r="I129" s="28">
        <v>2015</v>
      </c>
      <c r="J129" s="28">
        <v>6181</v>
      </c>
      <c r="K129" s="28">
        <v>8196</v>
      </c>
      <c r="L129" s="27">
        <v>75.414836505612499</v>
      </c>
    </row>
    <row r="130" spans="1:12" s="8" customFormat="1" ht="15.75" customHeight="1" x14ac:dyDescent="0.2">
      <c r="A130" s="29" t="s">
        <v>73</v>
      </c>
      <c r="B130" s="29" t="s">
        <v>15</v>
      </c>
      <c r="C130" s="29"/>
      <c r="D130" s="28">
        <v>845</v>
      </c>
      <c r="E130" s="28">
        <v>3694</v>
      </c>
      <c r="F130" s="28">
        <v>4539</v>
      </c>
      <c r="G130" s="27">
        <v>81.383564661819804</v>
      </c>
      <c r="H130" s="29"/>
      <c r="I130" s="28">
        <v>502</v>
      </c>
      <c r="J130" s="28">
        <v>4467</v>
      </c>
      <c r="K130" s="28">
        <v>4969</v>
      </c>
      <c r="L130" s="27">
        <v>89.897363654658903</v>
      </c>
    </row>
    <row r="131" spans="1:12" s="8" customFormat="1" ht="15.75" customHeight="1" x14ac:dyDescent="0.2">
      <c r="A131" s="29" t="s">
        <v>73</v>
      </c>
      <c r="B131" s="29" t="s">
        <v>217</v>
      </c>
      <c r="C131" s="29"/>
      <c r="D131" s="28">
        <v>0</v>
      </c>
      <c r="E131" s="28">
        <v>3461</v>
      </c>
      <c r="F131" s="28">
        <v>3461</v>
      </c>
      <c r="G131" s="27">
        <v>100</v>
      </c>
      <c r="H131" s="29"/>
      <c r="I131" s="28">
        <v>1</v>
      </c>
      <c r="J131" s="28">
        <v>3442</v>
      </c>
      <c r="K131" s="28">
        <v>3443</v>
      </c>
      <c r="L131" s="27">
        <v>99.970955562009905</v>
      </c>
    </row>
    <row r="132" spans="1:12" s="8" customFormat="1" ht="15.75" customHeight="1" x14ac:dyDescent="0.2">
      <c r="A132" s="29" t="s">
        <v>73</v>
      </c>
      <c r="B132" s="29" t="s">
        <v>10</v>
      </c>
      <c r="C132" s="29"/>
      <c r="D132" s="28">
        <v>2392</v>
      </c>
      <c r="E132" s="28">
        <v>2893</v>
      </c>
      <c r="F132" s="28">
        <v>5285</v>
      </c>
      <c r="G132" s="27">
        <v>54.739829706717103</v>
      </c>
      <c r="H132" s="29"/>
      <c r="I132" s="28">
        <v>1423</v>
      </c>
      <c r="J132" s="28">
        <v>3251</v>
      </c>
      <c r="K132" s="28">
        <v>4674</v>
      </c>
      <c r="L132" s="27">
        <v>69.5549850235344</v>
      </c>
    </row>
    <row r="133" spans="1:12" s="8" customFormat="1" ht="15.75" customHeight="1" x14ac:dyDescent="0.2">
      <c r="A133" s="29" t="s">
        <v>73</v>
      </c>
      <c r="B133" s="29" t="s">
        <v>16</v>
      </c>
      <c r="C133" s="29"/>
      <c r="D133" s="28">
        <v>699</v>
      </c>
      <c r="E133" s="28">
        <v>2541</v>
      </c>
      <c r="F133" s="28">
        <v>3240</v>
      </c>
      <c r="G133" s="27">
        <v>78.425925925925895</v>
      </c>
      <c r="H133" s="29"/>
      <c r="I133" s="28">
        <v>409</v>
      </c>
      <c r="J133" s="28">
        <v>2559</v>
      </c>
      <c r="K133" s="28">
        <v>2968</v>
      </c>
      <c r="L133" s="27">
        <v>86.219676549865198</v>
      </c>
    </row>
    <row r="134" spans="1:12" s="8" customFormat="1" ht="15.75" customHeight="1" x14ac:dyDescent="0.2">
      <c r="A134" s="29" t="s">
        <v>73</v>
      </c>
      <c r="B134" s="29" t="s">
        <v>74</v>
      </c>
      <c r="C134" s="29"/>
      <c r="D134" s="28">
        <v>442</v>
      </c>
      <c r="E134" s="28">
        <v>4466</v>
      </c>
      <c r="F134" s="28">
        <v>4908</v>
      </c>
      <c r="G134" s="27">
        <v>90.994295028524903</v>
      </c>
      <c r="H134" s="29"/>
      <c r="I134" s="28">
        <v>221</v>
      </c>
      <c r="J134" s="28">
        <v>4137</v>
      </c>
      <c r="K134" s="28">
        <v>4358</v>
      </c>
      <c r="L134" s="27">
        <v>94.928866452501097</v>
      </c>
    </row>
    <row r="135" spans="1:12" s="8" customFormat="1" ht="15.75" customHeight="1" x14ac:dyDescent="0.2">
      <c r="A135" s="29" t="s">
        <v>73</v>
      </c>
      <c r="B135" s="29" t="s">
        <v>18</v>
      </c>
      <c r="C135" s="29"/>
      <c r="D135" s="28">
        <v>1017</v>
      </c>
      <c r="E135" s="28">
        <v>3309</v>
      </c>
      <c r="F135" s="28">
        <v>4326</v>
      </c>
      <c r="G135" s="27">
        <v>76.4909847434119</v>
      </c>
      <c r="H135" s="29"/>
      <c r="I135" s="28">
        <v>79</v>
      </c>
      <c r="J135" s="28">
        <v>4338</v>
      </c>
      <c r="K135" s="28">
        <v>4417</v>
      </c>
      <c r="L135" s="27">
        <v>98.211455739189503</v>
      </c>
    </row>
    <row r="136" spans="1:12" s="8" customFormat="1" ht="15.75" customHeight="1" x14ac:dyDescent="0.2">
      <c r="A136" s="29" t="s">
        <v>73</v>
      </c>
      <c r="B136" s="29" t="s">
        <v>19</v>
      </c>
      <c r="C136" s="29"/>
      <c r="D136" s="28">
        <v>619</v>
      </c>
      <c r="E136" s="28">
        <v>1343</v>
      </c>
      <c r="F136" s="28">
        <v>1962</v>
      </c>
      <c r="G136" s="27">
        <v>68.450560652395495</v>
      </c>
      <c r="H136" s="29"/>
      <c r="I136" s="28">
        <v>349</v>
      </c>
      <c r="J136" s="28">
        <v>1805</v>
      </c>
      <c r="K136" s="28">
        <v>2154</v>
      </c>
      <c r="L136" s="27">
        <v>83.797585886722402</v>
      </c>
    </row>
    <row r="137" spans="1:12" s="8" customFormat="1" ht="15.75" customHeight="1" x14ac:dyDescent="0.2">
      <c r="A137" s="29" t="s">
        <v>75</v>
      </c>
      <c r="B137" s="29" t="s">
        <v>7</v>
      </c>
      <c r="C137" s="29"/>
      <c r="D137" s="28">
        <v>2497</v>
      </c>
      <c r="E137" s="28">
        <v>2335</v>
      </c>
      <c r="F137" s="28">
        <v>4832</v>
      </c>
      <c r="G137" s="27">
        <v>48.323675496688701</v>
      </c>
      <c r="H137" s="29"/>
      <c r="I137" s="28">
        <v>1677</v>
      </c>
      <c r="J137" s="28">
        <v>2512</v>
      </c>
      <c r="K137" s="28">
        <v>4189</v>
      </c>
      <c r="L137" s="27">
        <v>59.9665791358319</v>
      </c>
    </row>
    <row r="138" spans="1:12" s="8" customFormat="1" ht="15.75" customHeight="1" x14ac:dyDescent="0.2">
      <c r="A138" s="29" t="s">
        <v>75</v>
      </c>
      <c r="B138" s="29" t="s">
        <v>9</v>
      </c>
      <c r="C138" s="29"/>
      <c r="D138" s="28">
        <v>3293</v>
      </c>
      <c r="E138" s="28">
        <v>2969</v>
      </c>
      <c r="F138" s="28">
        <v>6262</v>
      </c>
      <c r="G138" s="27">
        <v>47.412967103161897</v>
      </c>
      <c r="H138" s="29"/>
      <c r="I138" s="28">
        <v>2115</v>
      </c>
      <c r="J138" s="28">
        <v>4203</v>
      </c>
      <c r="K138" s="28">
        <v>6318</v>
      </c>
      <c r="L138" s="27">
        <v>66.524216524216499</v>
      </c>
    </row>
    <row r="139" spans="1:12" s="8" customFormat="1" ht="15.75" customHeight="1" x14ac:dyDescent="0.2">
      <c r="A139" s="29" t="s">
        <v>75</v>
      </c>
      <c r="B139" s="29" t="s">
        <v>40</v>
      </c>
      <c r="C139" s="29"/>
      <c r="D139" s="28">
        <v>940</v>
      </c>
      <c r="E139" s="28">
        <v>3623</v>
      </c>
      <c r="F139" s="28">
        <v>4563</v>
      </c>
      <c r="G139" s="27">
        <v>79.399517861056296</v>
      </c>
      <c r="H139" s="29"/>
      <c r="I139" s="28">
        <v>523</v>
      </c>
      <c r="J139" s="28">
        <v>3668</v>
      </c>
      <c r="K139" s="28">
        <v>4191</v>
      </c>
      <c r="L139" s="27">
        <v>87.520878072059205</v>
      </c>
    </row>
    <row r="140" spans="1:12" s="8" customFormat="1" ht="15.75" customHeight="1" x14ac:dyDescent="0.2">
      <c r="A140" s="29" t="s">
        <v>75</v>
      </c>
      <c r="B140" s="29" t="s">
        <v>26</v>
      </c>
      <c r="C140" s="29"/>
      <c r="D140" s="28">
        <v>738</v>
      </c>
      <c r="E140" s="28">
        <v>2109</v>
      </c>
      <c r="F140" s="28">
        <v>2847</v>
      </c>
      <c r="G140" s="27">
        <v>74.077976817702805</v>
      </c>
      <c r="H140" s="29"/>
      <c r="I140" s="28">
        <v>413</v>
      </c>
      <c r="J140" s="28">
        <v>2705</v>
      </c>
      <c r="K140" s="28">
        <v>3118</v>
      </c>
      <c r="L140" s="27">
        <v>86.7543296985247</v>
      </c>
    </row>
    <row r="141" spans="1:12" s="8" customFormat="1" ht="15.75" customHeight="1" x14ac:dyDescent="0.2">
      <c r="A141" s="29" t="s">
        <v>75</v>
      </c>
      <c r="B141" s="29" t="s">
        <v>76</v>
      </c>
      <c r="C141" s="29"/>
      <c r="D141" s="28">
        <v>203</v>
      </c>
      <c r="E141" s="28">
        <v>922</v>
      </c>
      <c r="F141" s="28">
        <v>1125</v>
      </c>
      <c r="G141" s="27">
        <v>81.955555555555605</v>
      </c>
      <c r="H141" s="29"/>
      <c r="I141" s="28">
        <v>113</v>
      </c>
      <c r="J141" s="28">
        <v>942</v>
      </c>
      <c r="K141" s="28">
        <v>1055</v>
      </c>
      <c r="L141" s="27">
        <v>89.289099526066394</v>
      </c>
    </row>
    <row r="142" spans="1:12" s="8" customFormat="1" ht="15.75" customHeight="1" x14ac:dyDescent="0.2">
      <c r="A142" s="29" t="s">
        <v>77</v>
      </c>
      <c r="B142" s="29" t="s">
        <v>1</v>
      </c>
      <c r="C142" s="29"/>
      <c r="D142" s="28">
        <v>883</v>
      </c>
      <c r="E142" s="28">
        <v>2420</v>
      </c>
      <c r="F142" s="28">
        <v>3303</v>
      </c>
      <c r="G142" s="27">
        <v>73.266727217680895</v>
      </c>
      <c r="H142" s="29"/>
      <c r="I142" s="28">
        <v>695</v>
      </c>
      <c r="J142" s="28">
        <v>2877</v>
      </c>
      <c r="K142" s="28">
        <v>3572</v>
      </c>
      <c r="L142" s="27">
        <v>80.5431131019037</v>
      </c>
    </row>
    <row r="143" spans="1:12" s="8" customFormat="1" ht="15.75" customHeight="1" x14ac:dyDescent="0.2">
      <c r="A143" s="29" t="s">
        <v>78</v>
      </c>
      <c r="B143" s="29" t="s">
        <v>1</v>
      </c>
      <c r="C143" s="29"/>
      <c r="D143" s="28">
        <v>2874</v>
      </c>
      <c r="E143" s="28">
        <v>3717</v>
      </c>
      <c r="F143" s="28">
        <v>6591</v>
      </c>
      <c r="G143" s="27">
        <v>56.395084205735103</v>
      </c>
      <c r="H143" s="29"/>
      <c r="I143" s="28">
        <v>1968</v>
      </c>
      <c r="J143" s="28">
        <v>4666</v>
      </c>
      <c r="K143" s="28">
        <v>6634</v>
      </c>
      <c r="L143" s="27">
        <v>70.334639734700005</v>
      </c>
    </row>
    <row r="144" spans="1:12" s="8" customFormat="1" ht="15.75" customHeight="1" x14ac:dyDescent="0.2">
      <c r="A144" s="29" t="s">
        <v>79</v>
      </c>
      <c r="B144" s="29" t="s">
        <v>6</v>
      </c>
      <c r="C144" s="29"/>
      <c r="D144" s="28">
        <v>784</v>
      </c>
      <c r="E144" s="28">
        <v>1847</v>
      </c>
      <c r="F144" s="28">
        <v>2631</v>
      </c>
      <c r="G144" s="27">
        <v>70.201444317749903</v>
      </c>
      <c r="H144" s="29"/>
      <c r="I144" s="28">
        <v>353</v>
      </c>
      <c r="J144" s="28">
        <v>2366</v>
      </c>
      <c r="K144" s="28">
        <v>2719</v>
      </c>
      <c r="L144" s="27">
        <v>87.017285766826006</v>
      </c>
    </row>
    <row r="145" spans="1:12" s="8" customFormat="1" ht="15.75" customHeight="1" x14ac:dyDescent="0.2">
      <c r="A145" s="29" t="s">
        <v>79</v>
      </c>
      <c r="B145" s="29" t="s">
        <v>7</v>
      </c>
      <c r="C145" s="29"/>
      <c r="D145" s="28">
        <v>2964</v>
      </c>
      <c r="E145" s="28">
        <v>2857</v>
      </c>
      <c r="F145" s="28">
        <v>5821</v>
      </c>
      <c r="G145" s="27">
        <v>49.080913932313997</v>
      </c>
      <c r="H145" s="29"/>
      <c r="I145" s="28">
        <v>1743</v>
      </c>
      <c r="J145" s="28">
        <v>2375</v>
      </c>
      <c r="K145" s="28">
        <v>4118</v>
      </c>
      <c r="L145" s="27">
        <v>57.673627974745003</v>
      </c>
    </row>
    <row r="146" spans="1:12" s="8" customFormat="1" ht="15.75" customHeight="1" x14ac:dyDescent="0.2">
      <c r="A146" s="29" t="s">
        <v>79</v>
      </c>
      <c r="B146" s="29" t="s">
        <v>80</v>
      </c>
      <c r="C146" s="29"/>
      <c r="D146" s="28">
        <v>3297</v>
      </c>
      <c r="E146" s="28">
        <v>8800</v>
      </c>
      <c r="F146" s="28">
        <v>12097</v>
      </c>
      <c r="G146" s="27">
        <v>72.745308754236603</v>
      </c>
      <c r="H146" s="29"/>
      <c r="I146" s="28">
        <v>2664</v>
      </c>
      <c r="J146" s="28">
        <v>8976</v>
      </c>
      <c r="K146" s="28">
        <v>11640</v>
      </c>
      <c r="L146" s="27">
        <v>77.113402061855695</v>
      </c>
    </row>
    <row r="147" spans="1:12" s="8" customFormat="1" ht="15.75" customHeight="1" x14ac:dyDescent="0.2">
      <c r="A147" s="29" t="s">
        <v>79</v>
      </c>
      <c r="B147" s="29" t="s">
        <v>8</v>
      </c>
      <c r="C147" s="29"/>
      <c r="D147" s="28">
        <v>1115</v>
      </c>
      <c r="E147" s="28">
        <v>3813</v>
      </c>
      <c r="F147" s="28">
        <v>4928</v>
      </c>
      <c r="G147" s="27">
        <v>77.3741883116883</v>
      </c>
      <c r="H147" s="29"/>
      <c r="I147" s="28">
        <v>676</v>
      </c>
      <c r="J147" s="28">
        <v>5183</v>
      </c>
      <c r="K147" s="28">
        <v>5859</v>
      </c>
      <c r="L147" s="27">
        <v>88.462194913807807</v>
      </c>
    </row>
    <row r="148" spans="1:12" s="8" customFormat="1" ht="15.75" customHeight="1" x14ac:dyDescent="0.2">
      <c r="A148" s="29" t="s">
        <v>79</v>
      </c>
      <c r="B148" s="29" t="s">
        <v>9</v>
      </c>
      <c r="C148" s="29"/>
      <c r="D148" s="28">
        <v>3839</v>
      </c>
      <c r="E148" s="28">
        <v>2525</v>
      </c>
      <c r="F148" s="28">
        <v>6364</v>
      </c>
      <c r="G148" s="27">
        <v>39.676304211187897</v>
      </c>
      <c r="H148" s="29"/>
      <c r="I148" s="28">
        <v>2676</v>
      </c>
      <c r="J148" s="28">
        <v>2326</v>
      </c>
      <c r="K148" s="28">
        <v>5002</v>
      </c>
      <c r="L148" s="27">
        <v>46.501399440223899</v>
      </c>
    </row>
    <row r="149" spans="1:12" s="8" customFormat="1" ht="15.75" customHeight="1" x14ac:dyDescent="0.2">
      <c r="A149" s="29" t="s">
        <v>79</v>
      </c>
      <c r="B149" s="29" t="s">
        <v>231</v>
      </c>
      <c r="C149" s="29"/>
      <c r="D149" s="28">
        <v>491</v>
      </c>
      <c r="E149" s="28">
        <v>3402</v>
      </c>
      <c r="F149" s="28">
        <v>3893</v>
      </c>
      <c r="G149" s="27">
        <v>87.387618802979702</v>
      </c>
      <c r="H149" s="29"/>
      <c r="I149" s="28">
        <v>1</v>
      </c>
      <c r="J149" s="28">
        <v>3908</v>
      </c>
      <c r="K149" s="28">
        <v>3909</v>
      </c>
      <c r="L149" s="27">
        <v>99.974418009721205</v>
      </c>
    </row>
    <row r="150" spans="1:12" s="8" customFormat="1" ht="15.75" customHeight="1" x14ac:dyDescent="0.2">
      <c r="A150" s="29" t="s">
        <v>79</v>
      </c>
      <c r="B150" s="29" t="s">
        <v>10</v>
      </c>
      <c r="C150" s="29"/>
      <c r="D150" s="28">
        <v>3924</v>
      </c>
      <c r="E150" s="28">
        <v>3372</v>
      </c>
      <c r="F150" s="28">
        <v>7296</v>
      </c>
      <c r="G150" s="27">
        <v>46.217105263157897</v>
      </c>
      <c r="H150" s="29"/>
      <c r="I150" s="28">
        <v>1596</v>
      </c>
      <c r="J150" s="28">
        <v>2907</v>
      </c>
      <c r="K150" s="28">
        <v>4503</v>
      </c>
      <c r="L150" s="27">
        <v>64.556962025316494</v>
      </c>
    </row>
    <row r="151" spans="1:12" s="8" customFormat="1" ht="15.75" customHeight="1" x14ac:dyDescent="0.2">
      <c r="A151" s="29" t="s">
        <v>79</v>
      </c>
      <c r="B151" s="29" t="s">
        <v>16</v>
      </c>
      <c r="C151" s="29"/>
      <c r="D151" s="28">
        <v>1935</v>
      </c>
      <c r="E151" s="28">
        <v>4583</v>
      </c>
      <c r="F151" s="28">
        <v>6518</v>
      </c>
      <c r="G151" s="27">
        <v>70.312979441546503</v>
      </c>
      <c r="H151" s="29"/>
      <c r="I151" s="28">
        <v>848</v>
      </c>
      <c r="J151" s="28">
        <v>3351</v>
      </c>
      <c r="K151" s="28">
        <v>4199</v>
      </c>
      <c r="L151" s="27">
        <v>79.804715408430596</v>
      </c>
    </row>
    <row r="152" spans="1:12" s="8" customFormat="1" ht="15.75" customHeight="1" x14ac:dyDescent="0.2">
      <c r="A152" s="29" t="s">
        <v>79</v>
      </c>
      <c r="B152" s="29" t="s">
        <v>63</v>
      </c>
      <c r="C152" s="29"/>
      <c r="D152" s="28">
        <v>1197</v>
      </c>
      <c r="E152" s="28">
        <v>2728</v>
      </c>
      <c r="F152" s="28">
        <v>3925</v>
      </c>
      <c r="G152" s="27">
        <v>69.503184713375802</v>
      </c>
      <c r="H152" s="29"/>
      <c r="I152" s="28">
        <v>1144</v>
      </c>
      <c r="J152" s="28">
        <v>3494</v>
      </c>
      <c r="K152" s="28">
        <v>4638</v>
      </c>
      <c r="L152" s="27">
        <v>75.334195774040495</v>
      </c>
    </row>
    <row r="153" spans="1:12" s="8" customFormat="1" ht="15.75" customHeight="1" x14ac:dyDescent="0.2">
      <c r="A153" s="29" t="s">
        <v>79</v>
      </c>
      <c r="B153" s="29" t="s">
        <v>232</v>
      </c>
      <c r="C153" s="29"/>
      <c r="D153" s="28">
        <v>10</v>
      </c>
      <c r="E153" s="28">
        <v>826</v>
      </c>
      <c r="F153" s="28">
        <v>836</v>
      </c>
      <c r="G153" s="27">
        <v>98.803827751196195</v>
      </c>
      <c r="H153" s="29"/>
      <c r="I153" s="28">
        <v>3</v>
      </c>
      <c r="J153" s="28">
        <v>777</v>
      </c>
      <c r="K153" s="28">
        <v>780</v>
      </c>
      <c r="L153" s="27">
        <v>99.615384615384599</v>
      </c>
    </row>
    <row r="154" spans="1:12" s="8" customFormat="1" ht="15.75" customHeight="1" x14ac:dyDescent="0.2">
      <c r="A154" s="29" t="s">
        <v>79</v>
      </c>
      <c r="B154" s="29" t="s">
        <v>81</v>
      </c>
      <c r="C154" s="29"/>
      <c r="D154" s="28">
        <v>1053</v>
      </c>
      <c r="E154" s="28">
        <v>2527</v>
      </c>
      <c r="F154" s="28">
        <v>3580</v>
      </c>
      <c r="G154" s="27">
        <v>70.5865921787709</v>
      </c>
      <c r="H154" s="29"/>
      <c r="I154" s="28">
        <v>684</v>
      </c>
      <c r="J154" s="28">
        <v>2943</v>
      </c>
      <c r="K154" s="28">
        <v>3627</v>
      </c>
      <c r="L154" s="27">
        <v>81.141439205955294</v>
      </c>
    </row>
    <row r="155" spans="1:12" s="8" customFormat="1" ht="15.75" customHeight="1" x14ac:dyDescent="0.2">
      <c r="A155" s="29" t="s">
        <v>79</v>
      </c>
      <c r="B155" s="29" t="s">
        <v>82</v>
      </c>
      <c r="C155" s="29"/>
      <c r="D155" s="28">
        <v>753</v>
      </c>
      <c r="E155" s="28">
        <v>1656</v>
      </c>
      <c r="F155" s="28">
        <v>2409</v>
      </c>
      <c r="G155" s="27">
        <v>68.7422166874222</v>
      </c>
      <c r="H155" s="29"/>
      <c r="I155" s="28">
        <v>552</v>
      </c>
      <c r="J155" s="28">
        <v>1772</v>
      </c>
      <c r="K155" s="28">
        <v>2324</v>
      </c>
      <c r="L155" s="27">
        <v>76.247848537005197</v>
      </c>
    </row>
    <row r="156" spans="1:12" s="8" customFormat="1" ht="15.75" customHeight="1" x14ac:dyDescent="0.2">
      <c r="A156" s="29" t="s">
        <v>79</v>
      </c>
      <c r="B156" s="29" t="s">
        <v>189</v>
      </c>
      <c r="C156" s="29"/>
      <c r="D156" s="28">
        <v>0</v>
      </c>
      <c r="E156" s="28">
        <v>2427</v>
      </c>
      <c r="F156" s="28">
        <v>2427</v>
      </c>
      <c r="G156" s="27">
        <v>100</v>
      </c>
      <c r="H156" s="29"/>
      <c r="I156" s="28">
        <v>0</v>
      </c>
      <c r="J156" s="28">
        <v>3350</v>
      </c>
      <c r="K156" s="28">
        <v>3350</v>
      </c>
      <c r="L156" s="27">
        <v>100</v>
      </c>
    </row>
    <row r="157" spans="1:12" s="8" customFormat="1" ht="15.75" customHeight="1" x14ac:dyDescent="0.2">
      <c r="A157" s="29" t="s">
        <v>83</v>
      </c>
      <c r="B157" s="29" t="s">
        <v>1</v>
      </c>
      <c r="C157" s="29"/>
      <c r="D157" s="28">
        <v>303</v>
      </c>
      <c r="E157" s="28">
        <v>1321</v>
      </c>
      <c r="F157" s="28">
        <v>1624</v>
      </c>
      <c r="G157" s="27">
        <v>81.342364532019701</v>
      </c>
      <c r="H157" s="29"/>
      <c r="I157" s="28">
        <v>177</v>
      </c>
      <c r="J157" s="28">
        <v>1620</v>
      </c>
      <c r="K157" s="28">
        <v>1797</v>
      </c>
      <c r="L157" s="27">
        <v>90.150250417362301</v>
      </c>
    </row>
    <row r="158" spans="1:12" s="8" customFormat="1" ht="15.75" customHeight="1" x14ac:dyDescent="0.2">
      <c r="A158" s="29" t="s">
        <v>84</v>
      </c>
      <c r="B158" s="29" t="s">
        <v>7</v>
      </c>
      <c r="C158" s="29"/>
      <c r="D158" s="28">
        <v>698</v>
      </c>
      <c r="E158" s="28">
        <v>2192</v>
      </c>
      <c r="F158" s="28">
        <v>2890</v>
      </c>
      <c r="G158" s="27">
        <v>75.847750865051907</v>
      </c>
      <c r="H158" s="29"/>
      <c r="I158" s="28">
        <v>1019</v>
      </c>
      <c r="J158" s="28">
        <v>1826</v>
      </c>
      <c r="K158" s="28">
        <v>2845</v>
      </c>
      <c r="L158" s="27">
        <v>64.182776801406007</v>
      </c>
    </row>
    <row r="159" spans="1:12" s="8" customFormat="1" ht="15.75" customHeight="1" x14ac:dyDescent="0.2">
      <c r="A159" s="29" t="s">
        <v>84</v>
      </c>
      <c r="B159" s="29" t="s">
        <v>9</v>
      </c>
      <c r="C159" s="29"/>
      <c r="D159" s="28">
        <v>2124</v>
      </c>
      <c r="E159" s="28">
        <v>4804</v>
      </c>
      <c r="F159" s="28">
        <v>6928</v>
      </c>
      <c r="G159" s="27">
        <v>69.341801385681293</v>
      </c>
      <c r="H159" s="29"/>
      <c r="I159" s="28">
        <v>1008</v>
      </c>
      <c r="J159" s="28">
        <v>5869</v>
      </c>
      <c r="K159" s="28">
        <v>6877</v>
      </c>
      <c r="L159" s="27">
        <v>85.342445833939195</v>
      </c>
    </row>
    <row r="160" spans="1:12" s="8" customFormat="1" ht="15.75" customHeight="1" x14ac:dyDescent="0.2">
      <c r="A160" s="29" t="s">
        <v>84</v>
      </c>
      <c r="B160" s="29" t="s">
        <v>26</v>
      </c>
      <c r="C160" s="29"/>
      <c r="D160" s="28">
        <v>404</v>
      </c>
      <c r="E160" s="28">
        <v>4135</v>
      </c>
      <c r="F160" s="28">
        <v>4539</v>
      </c>
      <c r="G160" s="27">
        <v>91.099361092751707</v>
      </c>
      <c r="H160" s="29"/>
      <c r="I160" s="28">
        <v>201</v>
      </c>
      <c r="J160" s="28">
        <v>3160</v>
      </c>
      <c r="K160" s="28">
        <v>3361</v>
      </c>
      <c r="L160" s="27">
        <v>94.019637012793794</v>
      </c>
    </row>
    <row r="161" spans="1:12" s="8" customFormat="1" ht="15.75" customHeight="1" x14ac:dyDescent="0.2">
      <c r="A161" s="29" t="s">
        <v>84</v>
      </c>
      <c r="B161" s="29" t="s">
        <v>220</v>
      </c>
      <c r="C161" s="29"/>
      <c r="D161" s="28"/>
      <c r="E161" s="28"/>
      <c r="F161" s="28"/>
      <c r="G161" s="29"/>
      <c r="H161" s="29"/>
      <c r="I161" s="28">
        <v>0</v>
      </c>
      <c r="J161" s="28">
        <v>2491</v>
      </c>
      <c r="K161" s="28">
        <v>2491</v>
      </c>
      <c r="L161" s="27">
        <v>100</v>
      </c>
    </row>
    <row r="162" spans="1:12" s="8" customFormat="1" ht="15.75" customHeight="1" x14ac:dyDescent="0.2">
      <c r="A162" s="29" t="s">
        <v>84</v>
      </c>
      <c r="B162" s="29" t="s">
        <v>76</v>
      </c>
      <c r="C162" s="29"/>
      <c r="D162" s="28">
        <v>306</v>
      </c>
      <c r="E162" s="28">
        <v>966</v>
      </c>
      <c r="F162" s="28">
        <v>1272</v>
      </c>
      <c r="G162" s="27">
        <v>75.943396226415103</v>
      </c>
      <c r="H162" s="29"/>
      <c r="I162" s="28">
        <v>59</v>
      </c>
      <c r="J162" s="28">
        <v>1101</v>
      </c>
      <c r="K162" s="28">
        <v>1160</v>
      </c>
      <c r="L162" s="27">
        <v>94.913793103448299</v>
      </c>
    </row>
    <row r="163" spans="1:12" s="8" customFormat="1" ht="15.75" customHeight="1" x14ac:dyDescent="0.2">
      <c r="A163" s="29" t="s">
        <v>85</v>
      </c>
      <c r="B163" s="29" t="s">
        <v>1</v>
      </c>
      <c r="C163" s="29"/>
      <c r="D163" s="28">
        <v>594</v>
      </c>
      <c r="E163" s="28">
        <v>1663</v>
      </c>
      <c r="F163" s="28">
        <v>2257</v>
      </c>
      <c r="G163" s="27">
        <v>73.6818785999114</v>
      </c>
      <c r="H163" s="29"/>
      <c r="I163" s="28">
        <v>226</v>
      </c>
      <c r="J163" s="28">
        <v>2479</v>
      </c>
      <c r="K163" s="28">
        <v>2705</v>
      </c>
      <c r="L163" s="27">
        <v>91.645101663586004</v>
      </c>
    </row>
    <row r="164" spans="1:12" s="8" customFormat="1" ht="15.75" customHeight="1" x14ac:dyDescent="0.2">
      <c r="A164" s="29" t="s">
        <v>86</v>
      </c>
      <c r="B164" s="29" t="s">
        <v>1</v>
      </c>
      <c r="C164" s="29"/>
      <c r="D164" s="28">
        <v>1276</v>
      </c>
      <c r="E164" s="28">
        <v>4445</v>
      </c>
      <c r="F164" s="28">
        <v>5721</v>
      </c>
      <c r="G164" s="27">
        <v>77.696206956825705</v>
      </c>
      <c r="H164" s="29"/>
      <c r="I164" s="28">
        <v>829</v>
      </c>
      <c r="J164" s="28">
        <v>5546</v>
      </c>
      <c r="K164" s="28">
        <v>6375</v>
      </c>
      <c r="L164" s="27">
        <v>86.996078431372496</v>
      </c>
    </row>
    <row r="165" spans="1:12" s="8" customFormat="1" ht="15.75" customHeight="1" x14ac:dyDescent="0.2">
      <c r="A165" s="29" t="s">
        <v>87</v>
      </c>
      <c r="B165" s="29" t="s">
        <v>1</v>
      </c>
      <c r="C165" s="29"/>
      <c r="D165" s="28">
        <v>813</v>
      </c>
      <c r="E165" s="28">
        <v>2293</v>
      </c>
      <c r="F165" s="28">
        <v>3106</v>
      </c>
      <c r="G165" s="27">
        <v>73.824855119124294</v>
      </c>
      <c r="H165" s="29"/>
      <c r="I165" s="28">
        <v>504</v>
      </c>
      <c r="J165" s="28">
        <v>2478</v>
      </c>
      <c r="K165" s="28">
        <v>2982</v>
      </c>
      <c r="L165" s="27">
        <v>83.098591549295804</v>
      </c>
    </row>
    <row r="166" spans="1:12" s="8" customFormat="1" ht="15.75" customHeight="1" x14ac:dyDescent="0.2">
      <c r="A166" s="29" t="s">
        <v>88</v>
      </c>
      <c r="B166" s="29" t="s">
        <v>22</v>
      </c>
      <c r="C166" s="29"/>
      <c r="D166" s="28">
        <v>860</v>
      </c>
      <c r="E166" s="28">
        <v>4057</v>
      </c>
      <c r="F166" s="28">
        <v>4917</v>
      </c>
      <c r="G166" s="27">
        <v>82.509660362009399</v>
      </c>
      <c r="H166" s="29"/>
      <c r="I166" s="28">
        <v>72</v>
      </c>
      <c r="J166" s="28">
        <v>4492</v>
      </c>
      <c r="K166" s="28">
        <v>4564</v>
      </c>
      <c r="L166" s="27">
        <v>98.422436459246299</v>
      </c>
    </row>
    <row r="167" spans="1:12" s="8" customFormat="1" ht="15.75" customHeight="1" x14ac:dyDescent="0.2">
      <c r="A167" s="29" t="s">
        <v>88</v>
      </c>
      <c r="B167" s="29" t="s">
        <v>23</v>
      </c>
      <c r="C167" s="29"/>
      <c r="D167" s="28">
        <v>2015</v>
      </c>
      <c r="E167" s="28">
        <v>4949</v>
      </c>
      <c r="F167" s="28">
        <v>6964</v>
      </c>
      <c r="G167" s="27">
        <v>71.065479609419896</v>
      </c>
      <c r="H167" s="29"/>
      <c r="I167" s="28">
        <v>1633</v>
      </c>
      <c r="J167" s="28">
        <v>5891</v>
      </c>
      <c r="K167" s="28">
        <v>7524</v>
      </c>
      <c r="L167" s="27">
        <v>78.296119085592807</v>
      </c>
    </row>
    <row r="168" spans="1:12" s="8" customFormat="1" ht="15.75" customHeight="1" x14ac:dyDescent="0.2">
      <c r="A168" s="29" t="s">
        <v>89</v>
      </c>
      <c r="B168" s="29" t="s">
        <v>1</v>
      </c>
      <c r="C168" s="29"/>
      <c r="D168" s="28">
        <v>7515</v>
      </c>
      <c r="E168" s="28">
        <v>4640</v>
      </c>
      <c r="F168" s="28">
        <v>12155</v>
      </c>
      <c r="G168" s="27">
        <v>38.173591114767603</v>
      </c>
      <c r="H168" s="29"/>
      <c r="I168" s="28">
        <v>6413</v>
      </c>
      <c r="J168" s="28">
        <v>11909</v>
      </c>
      <c r="K168" s="28">
        <v>18322</v>
      </c>
      <c r="L168" s="27">
        <v>64.998362624167697</v>
      </c>
    </row>
    <row r="169" spans="1:12" s="8" customFormat="1" ht="15.75" customHeight="1" x14ac:dyDescent="0.2">
      <c r="A169" s="29" t="s">
        <v>90</v>
      </c>
      <c r="B169" s="29" t="s">
        <v>1</v>
      </c>
      <c r="C169" s="29"/>
      <c r="D169" s="28">
        <v>411</v>
      </c>
      <c r="E169" s="28">
        <v>3711</v>
      </c>
      <c r="F169" s="28">
        <v>4122</v>
      </c>
      <c r="G169" s="27">
        <v>90.029112081513802</v>
      </c>
      <c r="H169" s="29"/>
      <c r="I169" s="28">
        <v>112</v>
      </c>
      <c r="J169" s="28">
        <v>3112</v>
      </c>
      <c r="K169" s="28">
        <v>3224</v>
      </c>
      <c r="L169" s="27">
        <v>96.526054590570695</v>
      </c>
    </row>
    <row r="170" spans="1:12" s="8" customFormat="1" ht="15.75" customHeight="1" x14ac:dyDescent="0.2">
      <c r="A170" s="29" t="s">
        <v>91</v>
      </c>
      <c r="B170" s="29" t="s">
        <v>7</v>
      </c>
      <c r="C170" s="29"/>
      <c r="D170" s="28">
        <v>5663</v>
      </c>
      <c r="E170" s="28">
        <v>3587</v>
      </c>
      <c r="F170" s="28">
        <v>9250</v>
      </c>
      <c r="G170" s="27">
        <v>38.778378378378399</v>
      </c>
      <c r="H170" s="29"/>
      <c r="I170" s="28">
        <v>4834</v>
      </c>
      <c r="J170" s="28">
        <v>4479</v>
      </c>
      <c r="K170" s="28">
        <v>9313</v>
      </c>
      <c r="L170" s="27">
        <v>48.094062063781799</v>
      </c>
    </row>
    <row r="171" spans="1:12" s="8" customFormat="1" ht="15.75" customHeight="1" x14ac:dyDescent="0.2">
      <c r="A171" s="29" t="s">
        <v>91</v>
      </c>
      <c r="B171" s="29" t="s">
        <v>9</v>
      </c>
      <c r="C171" s="29"/>
      <c r="D171" s="28">
        <v>5573</v>
      </c>
      <c r="E171" s="28">
        <v>15075</v>
      </c>
      <c r="F171" s="28">
        <v>20648</v>
      </c>
      <c r="G171" s="27">
        <v>73.009492444788805</v>
      </c>
      <c r="H171" s="29"/>
      <c r="I171" s="28">
        <v>4871</v>
      </c>
      <c r="J171" s="28">
        <v>16640</v>
      </c>
      <c r="K171" s="28">
        <v>21511</v>
      </c>
      <c r="L171" s="27">
        <v>77.355771465761705</v>
      </c>
    </row>
    <row r="172" spans="1:12" s="8" customFormat="1" ht="15.75" customHeight="1" x14ac:dyDescent="0.2">
      <c r="A172" s="29" t="s">
        <v>91</v>
      </c>
      <c r="B172" s="29" t="s">
        <v>26</v>
      </c>
      <c r="C172" s="29"/>
      <c r="D172" s="28">
        <v>985</v>
      </c>
      <c r="E172" s="28">
        <v>3061</v>
      </c>
      <c r="F172" s="28">
        <v>4046</v>
      </c>
      <c r="G172" s="27">
        <v>75.654967869500695</v>
      </c>
      <c r="H172" s="29"/>
      <c r="I172" s="28">
        <v>489</v>
      </c>
      <c r="J172" s="28">
        <v>4062</v>
      </c>
      <c r="K172" s="28">
        <v>4551</v>
      </c>
      <c r="L172" s="27">
        <v>89.255108767303895</v>
      </c>
    </row>
    <row r="173" spans="1:12" s="8" customFormat="1" ht="15.75" customHeight="1" x14ac:dyDescent="0.2">
      <c r="A173" s="29" t="s">
        <v>91</v>
      </c>
      <c r="B173" s="29" t="s">
        <v>72</v>
      </c>
      <c r="C173" s="29"/>
      <c r="D173" s="28">
        <v>929</v>
      </c>
      <c r="E173" s="28">
        <v>1478</v>
      </c>
      <c r="F173" s="28">
        <v>2407</v>
      </c>
      <c r="G173" s="27">
        <v>61.404237640216003</v>
      </c>
      <c r="H173" s="29"/>
      <c r="I173" s="28">
        <v>69</v>
      </c>
      <c r="J173" s="28">
        <v>2041</v>
      </c>
      <c r="K173" s="28">
        <v>2110</v>
      </c>
      <c r="L173" s="27">
        <v>96.729857819905206</v>
      </c>
    </row>
    <row r="174" spans="1:12" s="8" customFormat="1" ht="15.75" customHeight="1" x14ac:dyDescent="0.2">
      <c r="A174" s="29" t="s">
        <v>92</v>
      </c>
      <c r="B174" s="29" t="s">
        <v>22</v>
      </c>
      <c r="C174" s="29"/>
      <c r="D174" s="28">
        <v>3593</v>
      </c>
      <c r="E174" s="28">
        <v>8588</v>
      </c>
      <c r="F174" s="28">
        <v>12181</v>
      </c>
      <c r="G174" s="27">
        <v>70.503242755110406</v>
      </c>
      <c r="H174" s="29"/>
      <c r="I174" s="28">
        <v>2004</v>
      </c>
      <c r="J174" s="28">
        <v>7809</v>
      </c>
      <c r="K174" s="28">
        <v>9813</v>
      </c>
      <c r="L174" s="27">
        <v>79.578110669520001</v>
      </c>
    </row>
    <row r="175" spans="1:12" s="8" customFormat="1" ht="15.75" customHeight="1" x14ac:dyDescent="0.2">
      <c r="A175" s="29" t="s">
        <v>92</v>
      </c>
      <c r="B175" s="29" t="s">
        <v>23</v>
      </c>
      <c r="C175" s="29"/>
      <c r="D175" s="28">
        <v>1981</v>
      </c>
      <c r="E175" s="28">
        <v>10456</v>
      </c>
      <c r="F175" s="28">
        <v>12437</v>
      </c>
      <c r="G175" s="27">
        <v>84.071721476240299</v>
      </c>
      <c r="H175" s="29"/>
      <c r="I175" s="28">
        <v>1609</v>
      </c>
      <c r="J175" s="28">
        <v>11884</v>
      </c>
      <c r="K175" s="28">
        <v>13493</v>
      </c>
      <c r="L175" s="27">
        <v>88.075298302823697</v>
      </c>
    </row>
    <row r="176" spans="1:12" s="8" customFormat="1" ht="15.75" customHeight="1" x14ac:dyDescent="0.2">
      <c r="A176" s="29" t="s">
        <v>93</v>
      </c>
      <c r="B176" s="29" t="s">
        <v>1</v>
      </c>
      <c r="C176" s="29"/>
      <c r="D176" s="28">
        <v>2568</v>
      </c>
      <c r="E176" s="28">
        <v>7029</v>
      </c>
      <c r="F176" s="28">
        <v>9597</v>
      </c>
      <c r="G176" s="27">
        <v>73.241638011878706</v>
      </c>
      <c r="H176" s="29"/>
      <c r="I176" s="28">
        <v>421</v>
      </c>
      <c r="J176" s="28">
        <v>11790</v>
      </c>
      <c r="K176" s="28">
        <v>12211</v>
      </c>
      <c r="L176" s="27">
        <v>96.552288919826395</v>
      </c>
    </row>
    <row r="177" spans="1:12" s="8" customFormat="1" ht="15.75" customHeight="1" x14ac:dyDescent="0.2">
      <c r="A177" s="29" t="s">
        <v>94</v>
      </c>
      <c r="B177" s="29" t="s">
        <v>22</v>
      </c>
      <c r="C177" s="29"/>
      <c r="D177" s="28">
        <v>1230</v>
      </c>
      <c r="E177" s="28">
        <v>1972</v>
      </c>
      <c r="F177" s="28">
        <v>3202</v>
      </c>
      <c r="G177" s="27">
        <v>61.586508432229898</v>
      </c>
      <c r="H177" s="29"/>
      <c r="I177" s="28">
        <v>512</v>
      </c>
      <c r="J177" s="28">
        <v>1794</v>
      </c>
      <c r="K177" s="28">
        <v>2306</v>
      </c>
      <c r="L177" s="27">
        <v>77.797051170858595</v>
      </c>
    </row>
    <row r="178" spans="1:12" s="8" customFormat="1" ht="15.75" customHeight="1" x14ac:dyDescent="0.2">
      <c r="A178" s="29" t="s">
        <v>94</v>
      </c>
      <c r="B178" s="29" t="s">
        <v>23</v>
      </c>
      <c r="C178" s="29"/>
      <c r="D178" s="28">
        <v>1100</v>
      </c>
      <c r="E178" s="28">
        <v>1771</v>
      </c>
      <c r="F178" s="28">
        <v>2871</v>
      </c>
      <c r="G178" s="27">
        <v>61.685823754789297</v>
      </c>
      <c r="H178" s="29"/>
      <c r="I178" s="28">
        <v>833</v>
      </c>
      <c r="J178" s="28">
        <v>1793</v>
      </c>
      <c r="K178" s="28">
        <v>2626</v>
      </c>
      <c r="L178" s="27">
        <v>68.278750952018299</v>
      </c>
    </row>
    <row r="179" spans="1:12" s="8" customFormat="1" ht="15.75" customHeight="1" x14ac:dyDescent="0.2">
      <c r="A179" s="29" t="s">
        <v>95</v>
      </c>
      <c r="B179" s="29" t="s">
        <v>1</v>
      </c>
      <c r="C179" s="29"/>
      <c r="D179" s="28">
        <v>1190</v>
      </c>
      <c r="E179" s="28">
        <v>2297</v>
      </c>
      <c r="F179" s="28">
        <v>3487</v>
      </c>
      <c r="G179" s="27">
        <v>65.873243475767097</v>
      </c>
      <c r="H179" s="29"/>
      <c r="I179" s="28">
        <v>759</v>
      </c>
      <c r="J179" s="28">
        <v>2121</v>
      </c>
      <c r="K179" s="28">
        <v>2880</v>
      </c>
      <c r="L179" s="27">
        <v>73.6458333333333</v>
      </c>
    </row>
    <row r="180" spans="1:12" s="8" customFormat="1" ht="15.75" customHeight="1" x14ac:dyDescent="0.2">
      <c r="A180" s="29" t="s">
        <v>96</v>
      </c>
      <c r="B180" s="29" t="s">
        <v>22</v>
      </c>
      <c r="C180" s="29"/>
      <c r="D180" s="28">
        <v>3661</v>
      </c>
      <c r="E180" s="28">
        <v>4676</v>
      </c>
      <c r="F180" s="28">
        <v>8337</v>
      </c>
      <c r="G180" s="27">
        <v>56.087321578505502</v>
      </c>
      <c r="H180" s="29"/>
      <c r="I180" s="28">
        <v>2708</v>
      </c>
      <c r="J180" s="28">
        <v>5876</v>
      </c>
      <c r="K180" s="28">
        <v>8584</v>
      </c>
      <c r="L180" s="27">
        <v>68.452935694315002</v>
      </c>
    </row>
    <row r="181" spans="1:12" s="8" customFormat="1" ht="15.75" customHeight="1" x14ac:dyDescent="0.2">
      <c r="A181" s="29" t="s">
        <v>96</v>
      </c>
      <c r="B181" s="29" t="s">
        <v>23</v>
      </c>
      <c r="C181" s="29"/>
      <c r="D181" s="28">
        <v>12178</v>
      </c>
      <c r="E181" s="28">
        <v>16924</v>
      </c>
      <c r="F181" s="28">
        <v>29102</v>
      </c>
      <c r="G181" s="27">
        <v>58.154078757473698</v>
      </c>
      <c r="H181" s="29"/>
      <c r="I181" s="28">
        <v>12175</v>
      </c>
      <c r="J181" s="28">
        <v>14113</v>
      </c>
      <c r="K181" s="28">
        <v>26288</v>
      </c>
      <c r="L181" s="27">
        <v>53.686092513694497</v>
      </c>
    </row>
    <row r="182" spans="1:12" s="8" customFormat="1" ht="15.75" customHeight="1" x14ac:dyDescent="0.2">
      <c r="A182" s="29" t="s">
        <v>97</v>
      </c>
      <c r="B182" s="29" t="s">
        <v>7</v>
      </c>
      <c r="C182" s="29"/>
      <c r="D182" s="28">
        <v>2895</v>
      </c>
      <c r="E182" s="28">
        <v>3144</v>
      </c>
      <c r="F182" s="28">
        <v>6039</v>
      </c>
      <c r="G182" s="27">
        <v>52.0615996025832</v>
      </c>
      <c r="H182" s="29"/>
      <c r="I182" s="28">
        <v>1930</v>
      </c>
      <c r="J182" s="28">
        <v>4534</v>
      </c>
      <c r="K182" s="28">
        <v>6464</v>
      </c>
      <c r="L182" s="27">
        <v>70.142326732673297</v>
      </c>
    </row>
    <row r="183" spans="1:12" s="8" customFormat="1" ht="15.75" customHeight="1" x14ac:dyDescent="0.2">
      <c r="A183" s="29" t="s">
        <v>97</v>
      </c>
      <c r="B183" s="29" t="s">
        <v>9</v>
      </c>
      <c r="C183" s="29"/>
      <c r="D183" s="28">
        <v>9393</v>
      </c>
      <c r="E183" s="28">
        <v>5926</v>
      </c>
      <c r="F183" s="28">
        <v>15319</v>
      </c>
      <c r="G183" s="27">
        <v>38.683987205431201</v>
      </c>
      <c r="H183" s="29"/>
      <c r="I183" s="28">
        <v>8024</v>
      </c>
      <c r="J183" s="28">
        <v>9595</v>
      </c>
      <c r="K183" s="28">
        <v>17619</v>
      </c>
      <c r="L183" s="27">
        <v>54.458255292581903</v>
      </c>
    </row>
    <row r="184" spans="1:12" s="8" customFormat="1" ht="15.75" customHeight="1" x14ac:dyDescent="0.2">
      <c r="A184" s="29" t="s">
        <v>97</v>
      </c>
      <c r="B184" s="29" t="s">
        <v>26</v>
      </c>
      <c r="C184" s="29"/>
      <c r="D184" s="28">
        <v>2072</v>
      </c>
      <c r="E184" s="28">
        <v>4062</v>
      </c>
      <c r="F184" s="28">
        <v>6134</v>
      </c>
      <c r="G184" s="27">
        <v>66.221062927942597</v>
      </c>
      <c r="H184" s="29"/>
      <c r="I184" s="28">
        <v>1482</v>
      </c>
      <c r="J184" s="28">
        <v>5030</v>
      </c>
      <c r="K184" s="28">
        <v>6512</v>
      </c>
      <c r="L184" s="27">
        <v>77.242014742014703</v>
      </c>
    </row>
    <row r="185" spans="1:12" s="8" customFormat="1" ht="15.75" customHeight="1" x14ac:dyDescent="0.2">
      <c r="A185" s="29" t="s">
        <v>98</v>
      </c>
      <c r="B185" s="29" t="s">
        <v>1</v>
      </c>
      <c r="C185" s="29"/>
      <c r="D185" s="28">
        <v>1258</v>
      </c>
      <c r="E185" s="28">
        <v>1949</v>
      </c>
      <c r="F185" s="28">
        <v>3207</v>
      </c>
      <c r="G185" s="27">
        <v>60.773308387901501</v>
      </c>
      <c r="H185" s="29"/>
      <c r="I185" s="28">
        <v>703</v>
      </c>
      <c r="J185" s="28">
        <v>2529</v>
      </c>
      <c r="K185" s="28">
        <v>3232</v>
      </c>
      <c r="L185" s="27">
        <v>78.248762376237593</v>
      </c>
    </row>
    <row r="186" spans="1:12" s="8" customFormat="1" ht="15.75" customHeight="1" x14ac:dyDescent="0.2">
      <c r="A186" s="29" t="s">
        <v>99</v>
      </c>
      <c r="B186" s="29" t="s">
        <v>200</v>
      </c>
      <c r="C186" s="29"/>
      <c r="D186" s="28">
        <v>66</v>
      </c>
      <c r="E186" s="28">
        <v>2275</v>
      </c>
      <c r="F186" s="28">
        <v>2341</v>
      </c>
      <c r="G186" s="27">
        <v>97.180692011960701</v>
      </c>
      <c r="H186" s="29"/>
      <c r="I186" s="28">
        <v>1</v>
      </c>
      <c r="J186" s="28">
        <v>2677</v>
      </c>
      <c r="K186" s="28">
        <v>2678</v>
      </c>
      <c r="L186" s="27">
        <v>99.962658700522795</v>
      </c>
    </row>
    <row r="187" spans="1:12" s="8" customFormat="1" ht="15.75" customHeight="1" x14ac:dyDescent="0.2">
      <c r="A187" s="29" t="s">
        <v>100</v>
      </c>
      <c r="B187" s="29" t="s">
        <v>6</v>
      </c>
      <c r="C187" s="29"/>
      <c r="D187" s="28">
        <v>1888</v>
      </c>
      <c r="E187" s="28">
        <v>2916</v>
      </c>
      <c r="F187" s="28">
        <v>4804</v>
      </c>
      <c r="G187" s="27">
        <v>60.699417152373002</v>
      </c>
      <c r="H187" s="29"/>
      <c r="I187" s="28">
        <v>1418</v>
      </c>
      <c r="J187" s="28">
        <v>3877</v>
      </c>
      <c r="K187" s="28">
        <v>5295</v>
      </c>
      <c r="L187" s="27">
        <v>73.220018885741297</v>
      </c>
    </row>
    <row r="188" spans="1:12" s="8" customFormat="1" ht="15.75" customHeight="1" x14ac:dyDescent="0.2">
      <c r="A188" s="29" t="s">
        <v>100</v>
      </c>
      <c r="B188" s="29" t="s">
        <v>7</v>
      </c>
      <c r="C188" s="29"/>
      <c r="D188" s="28">
        <v>1141</v>
      </c>
      <c r="E188" s="28">
        <v>3759</v>
      </c>
      <c r="F188" s="28">
        <v>4900</v>
      </c>
      <c r="G188" s="27">
        <v>76.714285714285694</v>
      </c>
      <c r="H188" s="29"/>
      <c r="I188" s="28">
        <v>43</v>
      </c>
      <c r="J188" s="28">
        <v>4846</v>
      </c>
      <c r="K188" s="28">
        <v>4889</v>
      </c>
      <c r="L188" s="27">
        <v>99.120474534669697</v>
      </c>
    </row>
    <row r="189" spans="1:12" s="8" customFormat="1" ht="15.75" customHeight="1" x14ac:dyDescent="0.2">
      <c r="A189" s="29" t="s">
        <v>100</v>
      </c>
      <c r="B189" s="29" t="s">
        <v>8</v>
      </c>
      <c r="C189" s="29"/>
      <c r="D189" s="28">
        <v>870</v>
      </c>
      <c r="E189" s="28">
        <v>5113</v>
      </c>
      <c r="F189" s="28">
        <v>5983</v>
      </c>
      <c r="G189" s="27">
        <v>85.458799933143894</v>
      </c>
      <c r="H189" s="29"/>
      <c r="I189" s="28">
        <v>644</v>
      </c>
      <c r="J189" s="28">
        <v>7879</v>
      </c>
      <c r="K189" s="28">
        <v>8523</v>
      </c>
      <c r="L189" s="27">
        <v>92.443975126129303</v>
      </c>
    </row>
    <row r="190" spans="1:12" s="8" customFormat="1" ht="15.75" customHeight="1" x14ac:dyDescent="0.2">
      <c r="A190" s="29" t="s">
        <v>100</v>
      </c>
      <c r="B190" s="29" t="s">
        <v>9</v>
      </c>
      <c r="C190" s="29"/>
      <c r="D190" s="28">
        <v>4079</v>
      </c>
      <c r="E190" s="28">
        <v>3391</v>
      </c>
      <c r="F190" s="28">
        <v>7470</v>
      </c>
      <c r="G190" s="27">
        <v>45.394912985274402</v>
      </c>
      <c r="H190" s="29"/>
      <c r="I190" s="28">
        <v>2492</v>
      </c>
      <c r="J190" s="28">
        <v>5374</v>
      </c>
      <c r="K190" s="28">
        <v>7866</v>
      </c>
      <c r="L190" s="27">
        <v>68.319349097381107</v>
      </c>
    </row>
    <row r="191" spans="1:12" s="8" customFormat="1" ht="15.75" customHeight="1" x14ac:dyDescent="0.2">
      <c r="A191" s="29" t="s">
        <v>100</v>
      </c>
      <c r="B191" s="29" t="s">
        <v>10</v>
      </c>
      <c r="C191" s="29"/>
      <c r="D191" s="28">
        <v>2185</v>
      </c>
      <c r="E191" s="28">
        <v>4116</v>
      </c>
      <c r="F191" s="28">
        <v>6301</v>
      </c>
      <c r="G191" s="27">
        <v>65.322964608792304</v>
      </c>
      <c r="H191" s="29"/>
      <c r="I191" s="28">
        <v>554</v>
      </c>
      <c r="J191" s="28">
        <v>5418</v>
      </c>
      <c r="K191" s="28">
        <v>5972</v>
      </c>
      <c r="L191" s="27">
        <v>90.723375753516393</v>
      </c>
    </row>
    <row r="192" spans="1:12" s="8" customFormat="1" ht="15.75" customHeight="1" x14ac:dyDescent="0.2">
      <c r="A192" s="29" t="s">
        <v>100</v>
      </c>
      <c r="B192" s="29" t="s">
        <v>16</v>
      </c>
      <c r="C192" s="29"/>
      <c r="D192" s="28">
        <v>4243</v>
      </c>
      <c r="E192" s="28">
        <v>2620</v>
      </c>
      <c r="F192" s="28">
        <v>6863</v>
      </c>
      <c r="G192" s="27">
        <v>38.175724901646497</v>
      </c>
      <c r="H192" s="29"/>
      <c r="I192" s="28">
        <v>3034</v>
      </c>
      <c r="J192" s="28">
        <v>3786</v>
      </c>
      <c r="K192" s="28">
        <v>6820</v>
      </c>
      <c r="L192" s="27">
        <v>55.513196480938397</v>
      </c>
    </row>
    <row r="193" spans="1:12" s="8" customFormat="1" ht="15.75" customHeight="1" x14ac:dyDescent="0.2">
      <c r="A193" s="29" t="s">
        <v>100</v>
      </c>
      <c r="B193" s="29" t="s">
        <v>63</v>
      </c>
      <c r="C193" s="29"/>
      <c r="D193" s="28">
        <v>1506</v>
      </c>
      <c r="E193" s="28">
        <v>3527</v>
      </c>
      <c r="F193" s="28">
        <v>5033</v>
      </c>
      <c r="G193" s="27">
        <v>70.077488575402299</v>
      </c>
      <c r="H193" s="29"/>
      <c r="I193" s="28">
        <v>655</v>
      </c>
      <c r="J193" s="28">
        <v>4600</v>
      </c>
      <c r="K193" s="28">
        <v>5255</v>
      </c>
      <c r="L193" s="27">
        <v>87.535680304471896</v>
      </c>
    </row>
    <row r="194" spans="1:12" s="8" customFormat="1" ht="15.75" customHeight="1" x14ac:dyDescent="0.2">
      <c r="A194" s="29" t="s">
        <v>100</v>
      </c>
      <c r="B194" s="29" t="s">
        <v>184</v>
      </c>
      <c r="C194" s="29"/>
      <c r="D194" s="28">
        <v>11</v>
      </c>
      <c r="E194" s="28">
        <v>10004</v>
      </c>
      <c r="F194" s="28">
        <v>10015</v>
      </c>
      <c r="G194" s="27">
        <v>99.890164752870703</v>
      </c>
      <c r="H194" s="29"/>
      <c r="I194" s="28">
        <v>0</v>
      </c>
      <c r="J194" s="28">
        <v>9987</v>
      </c>
      <c r="K194" s="28">
        <v>9987</v>
      </c>
      <c r="L194" s="27">
        <v>100</v>
      </c>
    </row>
    <row r="195" spans="1:12" s="8" customFormat="1" ht="15.75" customHeight="1" x14ac:dyDescent="0.2">
      <c r="A195" s="29" t="s">
        <v>100</v>
      </c>
      <c r="B195" s="29" t="s">
        <v>101</v>
      </c>
      <c r="C195" s="29"/>
      <c r="D195" s="28">
        <v>15694</v>
      </c>
      <c r="E195" s="28">
        <v>46232</v>
      </c>
      <c r="F195" s="28">
        <v>61926</v>
      </c>
      <c r="G195" s="27">
        <v>74.656848496592701</v>
      </c>
      <c r="H195" s="29"/>
      <c r="I195" s="28">
        <v>13772</v>
      </c>
      <c r="J195" s="28">
        <v>42478</v>
      </c>
      <c r="K195" s="28">
        <v>56250</v>
      </c>
      <c r="L195" s="27">
        <v>75.516444444444403</v>
      </c>
    </row>
    <row r="196" spans="1:12" s="8" customFormat="1" ht="15.75" customHeight="1" x14ac:dyDescent="0.2">
      <c r="A196" s="29" t="s">
        <v>100</v>
      </c>
      <c r="B196" s="29" t="s">
        <v>197</v>
      </c>
      <c r="C196" s="29"/>
      <c r="D196" s="28">
        <v>0</v>
      </c>
      <c r="E196" s="28">
        <v>3110</v>
      </c>
      <c r="F196" s="28">
        <v>3110</v>
      </c>
      <c r="G196" s="27">
        <v>100</v>
      </c>
      <c r="H196" s="29"/>
      <c r="I196" s="28">
        <v>0</v>
      </c>
      <c r="J196" s="28">
        <v>3553</v>
      </c>
      <c r="K196" s="28">
        <v>3553</v>
      </c>
      <c r="L196" s="27">
        <v>100</v>
      </c>
    </row>
    <row r="197" spans="1:12" s="8" customFormat="1" ht="15.75" customHeight="1" x14ac:dyDescent="0.2">
      <c r="A197" s="29" t="s">
        <v>100</v>
      </c>
      <c r="B197" s="29" t="s">
        <v>82</v>
      </c>
      <c r="C197" s="29"/>
      <c r="D197" s="28">
        <v>362</v>
      </c>
      <c r="E197" s="28">
        <v>1832</v>
      </c>
      <c r="F197" s="28">
        <v>2194</v>
      </c>
      <c r="G197" s="27">
        <v>83.500455788514103</v>
      </c>
      <c r="H197" s="29"/>
      <c r="I197" s="28">
        <v>234</v>
      </c>
      <c r="J197" s="28">
        <v>1968</v>
      </c>
      <c r="K197" s="28">
        <v>2202</v>
      </c>
      <c r="L197" s="27">
        <v>89.373297002724797</v>
      </c>
    </row>
    <row r="198" spans="1:12" s="8" customFormat="1" ht="15.75" customHeight="1" x14ac:dyDescent="0.2">
      <c r="A198" s="29" t="s">
        <v>100</v>
      </c>
      <c r="B198" s="29" t="s">
        <v>58</v>
      </c>
      <c r="C198" s="29"/>
      <c r="D198" s="28">
        <v>933</v>
      </c>
      <c r="E198" s="28">
        <v>3621</v>
      </c>
      <c r="F198" s="28">
        <v>4554</v>
      </c>
      <c r="G198" s="27">
        <v>79.512516469038204</v>
      </c>
      <c r="H198" s="29"/>
      <c r="I198" s="28">
        <v>523</v>
      </c>
      <c r="J198" s="28">
        <v>4500</v>
      </c>
      <c r="K198" s="28">
        <v>5023</v>
      </c>
      <c r="L198" s="27">
        <v>89.587895679872602</v>
      </c>
    </row>
    <row r="199" spans="1:12" s="8" customFormat="1" ht="15.75" customHeight="1" x14ac:dyDescent="0.2">
      <c r="A199" s="29" t="s">
        <v>102</v>
      </c>
      <c r="B199" s="29" t="s">
        <v>213</v>
      </c>
      <c r="C199" s="29"/>
      <c r="D199" s="28">
        <v>1963</v>
      </c>
      <c r="E199" s="28">
        <v>2664</v>
      </c>
      <c r="F199" s="28">
        <v>4627</v>
      </c>
      <c r="G199" s="27">
        <v>57.575102658309902</v>
      </c>
      <c r="H199" s="29"/>
      <c r="I199" s="28">
        <v>7</v>
      </c>
      <c r="J199" s="28">
        <v>5287</v>
      </c>
      <c r="K199" s="28">
        <v>5294</v>
      </c>
      <c r="L199" s="27">
        <v>99.867774839440898</v>
      </c>
    </row>
    <row r="200" spans="1:12" s="8" customFormat="1" ht="15.75" customHeight="1" x14ac:dyDescent="0.2">
      <c r="A200" s="29" t="s">
        <v>102</v>
      </c>
      <c r="B200" s="29" t="s">
        <v>9</v>
      </c>
      <c r="C200" s="29"/>
      <c r="D200" s="28">
        <v>5848</v>
      </c>
      <c r="E200" s="28">
        <v>15613</v>
      </c>
      <c r="F200" s="28">
        <v>21461</v>
      </c>
      <c r="G200" s="27">
        <v>72.750570802851698</v>
      </c>
      <c r="H200" s="29"/>
      <c r="I200" s="28">
        <v>1384</v>
      </c>
      <c r="J200" s="28">
        <v>20986</v>
      </c>
      <c r="K200" s="28">
        <v>22370</v>
      </c>
      <c r="L200" s="27">
        <v>93.813142601698701</v>
      </c>
    </row>
    <row r="201" spans="1:12" s="8" customFormat="1" ht="15.75" customHeight="1" x14ac:dyDescent="0.2">
      <c r="A201" s="29" t="s">
        <v>102</v>
      </c>
      <c r="B201" s="29" t="s">
        <v>26</v>
      </c>
      <c r="C201" s="29"/>
      <c r="D201" s="28">
        <v>509</v>
      </c>
      <c r="E201" s="28">
        <v>3109</v>
      </c>
      <c r="F201" s="28">
        <v>3618</v>
      </c>
      <c r="G201" s="27">
        <v>85.9314538419016</v>
      </c>
      <c r="H201" s="29"/>
      <c r="I201" s="28">
        <v>143</v>
      </c>
      <c r="J201" s="28">
        <v>3484</v>
      </c>
      <c r="K201" s="28">
        <v>3627</v>
      </c>
      <c r="L201" s="27">
        <v>96.057347670250905</v>
      </c>
    </row>
    <row r="202" spans="1:12" s="8" customFormat="1" ht="15.75" customHeight="1" x14ac:dyDescent="0.2">
      <c r="A202" s="29" t="s">
        <v>103</v>
      </c>
      <c r="B202" s="29" t="s">
        <v>1</v>
      </c>
      <c r="C202" s="29"/>
      <c r="D202" s="28">
        <v>335</v>
      </c>
      <c r="E202" s="28">
        <v>1844</v>
      </c>
      <c r="F202" s="28">
        <v>2179</v>
      </c>
      <c r="G202" s="27">
        <v>84.625975217989904</v>
      </c>
      <c r="H202" s="29"/>
      <c r="I202" s="28">
        <v>94</v>
      </c>
      <c r="J202" s="28">
        <v>2076</v>
      </c>
      <c r="K202" s="28">
        <v>2170</v>
      </c>
      <c r="L202" s="27">
        <v>95.668202764976996</v>
      </c>
    </row>
    <row r="203" spans="1:12" s="8" customFormat="1" ht="15.75" customHeight="1" x14ac:dyDescent="0.2">
      <c r="A203" s="29" t="s">
        <v>104</v>
      </c>
      <c r="B203" s="29" t="s">
        <v>1</v>
      </c>
      <c r="C203" s="29"/>
      <c r="D203" s="28">
        <v>9064</v>
      </c>
      <c r="E203" s="28">
        <v>20495</v>
      </c>
      <c r="F203" s="28">
        <v>29559</v>
      </c>
      <c r="G203" s="27">
        <v>69.335904462261894</v>
      </c>
      <c r="H203" s="29"/>
      <c r="I203" s="28">
        <v>7667</v>
      </c>
      <c r="J203" s="28">
        <v>18769</v>
      </c>
      <c r="K203" s="28">
        <v>26436</v>
      </c>
      <c r="L203" s="27">
        <v>70.997881676501706</v>
      </c>
    </row>
    <row r="204" spans="1:12" s="8" customFormat="1" ht="15.75" customHeight="1" x14ac:dyDescent="0.2">
      <c r="A204" s="29" t="s">
        <v>105</v>
      </c>
      <c r="B204" s="29" t="s">
        <v>22</v>
      </c>
      <c r="C204" s="29"/>
      <c r="D204" s="28">
        <v>2228</v>
      </c>
      <c r="E204" s="28">
        <v>4175</v>
      </c>
      <c r="F204" s="28">
        <v>6403</v>
      </c>
      <c r="G204" s="27">
        <v>65.203810713727904</v>
      </c>
      <c r="H204" s="29"/>
      <c r="I204" s="28">
        <v>1522</v>
      </c>
      <c r="J204" s="28">
        <v>4631</v>
      </c>
      <c r="K204" s="28">
        <v>6153</v>
      </c>
      <c r="L204" s="27">
        <v>75.264098813586898</v>
      </c>
    </row>
    <row r="205" spans="1:12" s="8" customFormat="1" ht="15.75" customHeight="1" x14ac:dyDescent="0.2">
      <c r="A205" s="29" t="s">
        <v>105</v>
      </c>
      <c r="B205" s="29" t="s">
        <v>210</v>
      </c>
      <c r="C205" s="29"/>
      <c r="D205" s="28">
        <v>174</v>
      </c>
      <c r="E205" s="28">
        <v>2790</v>
      </c>
      <c r="F205" s="28">
        <v>2964</v>
      </c>
      <c r="G205" s="27">
        <v>94.129554655870393</v>
      </c>
      <c r="H205" s="29"/>
      <c r="I205" s="28">
        <v>1</v>
      </c>
      <c r="J205" s="28">
        <v>2578</v>
      </c>
      <c r="K205" s="28">
        <v>2579</v>
      </c>
      <c r="L205" s="27">
        <v>99.961225281116697</v>
      </c>
    </row>
    <row r="206" spans="1:12" s="8" customFormat="1" ht="15.75" customHeight="1" x14ac:dyDescent="0.2">
      <c r="A206" s="29" t="s">
        <v>106</v>
      </c>
      <c r="B206" s="29" t="s">
        <v>1</v>
      </c>
      <c r="C206" s="29"/>
      <c r="D206" s="28">
        <v>272</v>
      </c>
      <c r="E206" s="28">
        <v>868</v>
      </c>
      <c r="F206" s="28">
        <v>1140</v>
      </c>
      <c r="G206" s="27">
        <v>76.140350877193001</v>
      </c>
      <c r="H206" s="29"/>
      <c r="I206" s="28">
        <v>61</v>
      </c>
      <c r="J206" s="28">
        <v>1296</v>
      </c>
      <c r="K206" s="28">
        <v>1357</v>
      </c>
      <c r="L206" s="27">
        <v>95.504789977892401</v>
      </c>
    </row>
    <row r="207" spans="1:12" s="8" customFormat="1" ht="15.75" customHeight="1" x14ac:dyDescent="0.2">
      <c r="A207" s="29" t="s">
        <v>107</v>
      </c>
      <c r="B207" s="29" t="s">
        <v>22</v>
      </c>
      <c r="C207" s="29"/>
      <c r="D207" s="28">
        <v>3776</v>
      </c>
      <c r="E207" s="28">
        <v>5246</v>
      </c>
      <c r="F207" s="28">
        <v>9022</v>
      </c>
      <c r="G207" s="27">
        <v>58.1467523830636</v>
      </c>
      <c r="H207" s="29"/>
      <c r="I207" s="28">
        <v>3376</v>
      </c>
      <c r="J207" s="28">
        <v>6795</v>
      </c>
      <c r="K207" s="28">
        <v>10171</v>
      </c>
      <c r="L207" s="27">
        <v>66.807590207452606</v>
      </c>
    </row>
    <row r="208" spans="1:12" s="8" customFormat="1" ht="15.75" customHeight="1" x14ac:dyDescent="0.2">
      <c r="A208" s="29" t="s">
        <v>107</v>
      </c>
      <c r="B208" s="29" t="s">
        <v>23</v>
      </c>
      <c r="C208" s="29"/>
      <c r="D208" s="28">
        <v>5442</v>
      </c>
      <c r="E208" s="28">
        <v>13492</v>
      </c>
      <c r="F208" s="28">
        <v>18934</v>
      </c>
      <c r="G208" s="27">
        <v>71.258054293862898</v>
      </c>
      <c r="H208" s="29"/>
      <c r="I208" s="28">
        <v>4284</v>
      </c>
      <c r="J208" s="28">
        <v>13403</v>
      </c>
      <c r="K208" s="28">
        <v>17687</v>
      </c>
      <c r="L208" s="27">
        <v>75.778820602702496</v>
      </c>
    </row>
    <row r="209" spans="1:12" s="8" customFormat="1" ht="15.75" customHeight="1" x14ac:dyDescent="0.2">
      <c r="A209" s="29" t="s">
        <v>108</v>
      </c>
      <c r="B209" s="29" t="s">
        <v>1</v>
      </c>
      <c r="C209" s="29"/>
      <c r="D209" s="28">
        <v>4152</v>
      </c>
      <c r="E209" s="28">
        <v>22194</v>
      </c>
      <c r="F209" s="28">
        <v>26346</v>
      </c>
      <c r="G209" s="27">
        <v>84.240491915281297</v>
      </c>
      <c r="H209" s="29"/>
      <c r="I209" s="28">
        <v>1793</v>
      </c>
      <c r="J209" s="28">
        <v>24093</v>
      </c>
      <c r="K209" s="28">
        <v>25886</v>
      </c>
      <c r="L209" s="27">
        <v>93.073476010198604</v>
      </c>
    </row>
    <row r="210" spans="1:12" s="8" customFormat="1" ht="15.75" customHeight="1" x14ac:dyDescent="0.2">
      <c r="A210" s="29" t="s">
        <v>109</v>
      </c>
      <c r="B210" s="29" t="s">
        <v>6</v>
      </c>
      <c r="C210" s="29"/>
      <c r="D210" s="28">
        <v>478</v>
      </c>
      <c r="E210" s="28">
        <v>2370</v>
      </c>
      <c r="F210" s="28">
        <v>2848</v>
      </c>
      <c r="G210" s="27">
        <v>83.216292134831505</v>
      </c>
      <c r="H210" s="29"/>
      <c r="I210" s="28">
        <v>176</v>
      </c>
      <c r="J210" s="28">
        <v>2317</v>
      </c>
      <c r="K210" s="28">
        <v>2493</v>
      </c>
      <c r="L210" s="27">
        <v>92.940232651423997</v>
      </c>
    </row>
    <row r="211" spans="1:12" s="8" customFormat="1" ht="15.75" customHeight="1" x14ac:dyDescent="0.2">
      <c r="A211" s="29" t="s">
        <v>109</v>
      </c>
      <c r="B211" s="29" t="s">
        <v>7</v>
      </c>
      <c r="C211" s="29"/>
      <c r="D211" s="28">
        <v>3682</v>
      </c>
      <c r="E211" s="28">
        <v>3894</v>
      </c>
      <c r="F211" s="28">
        <v>7576</v>
      </c>
      <c r="G211" s="27">
        <v>51.399155227032701</v>
      </c>
      <c r="H211" s="29"/>
      <c r="I211" s="28">
        <v>2114</v>
      </c>
      <c r="J211" s="28">
        <v>2965</v>
      </c>
      <c r="K211" s="28">
        <v>5079</v>
      </c>
      <c r="L211" s="27">
        <v>58.377633392400099</v>
      </c>
    </row>
    <row r="212" spans="1:12" s="8" customFormat="1" ht="15.75" customHeight="1" x14ac:dyDescent="0.2">
      <c r="A212" s="29" t="s">
        <v>109</v>
      </c>
      <c r="B212" s="29" t="s">
        <v>8</v>
      </c>
      <c r="C212" s="29"/>
      <c r="D212" s="28">
        <v>249</v>
      </c>
      <c r="E212" s="28">
        <v>5041</v>
      </c>
      <c r="F212" s="28">
        <v>5290</v>
      </c>
      <c r="G212" s="27">
        <v>95.293005671077495</v>
      </c>
      <c r="H212" s="29"/>
      <c r="I212" s="28">
        <v>38</v>
      </c>
      <c r="J212" s="28">
        <v>4558</v>
      </c>
      <c r="K212" s="28">
        <v>4596</v>
      </c>
      <c r="L212" s="27">
        <v>99.173194081810294</v>
      </c>
    </row>
    <row r="213" spans="1:12" s="8" customFormat="1" ht="15.75" customHeight="1" x14ac:dyDescent="0.2">
      <c r="A213" s="29" t="s">
        <v>109</v>
      </c>
      <c r="B213" s="29" t="s">
        <v>9</v>
      </c>
      <c r="C213" s="29"/>
      <c r="D213" s="28">
        <v>2691</v>
      </c>
      <c r="E213" s="28">
        <v>4541</v>
      </c>
      <c r="F213" s="28">
        <v>7232</v>
      </c>
      <c r="G213" s="27">
        <v>62.790376106194699</v>
      </c>
      <c r="H213" s="29"/>
      <c r="I213" s="28">
        <v>2053</v>
      </c>
      <c r="J213" s="28">
        <v>2680</v>
      </c>
      <c r="K213" s="28">
        <v>4733</v>
      </c>
      <c r="L213" s="27">
        <v>56.623705894781303</v>
      </c>
    </row>
    <row r="214" spans="1:12" s="8" customFormat="1" ht="15.75" customHeight="1" x14ac:dyDescent="0.2">
      <c r="A214" s="29" t="s">
        <v>109</v>
      </c>
      <c r="B214" s="29" t="s">
        <v>63</v>
      </c>
      <c r="C214" s="29"/>
      <c r="D214" s="28">
        <v>852</v>
      </c>
      <c r="E214" s="28">
        <v>4274</v>
      </c>
      <c r="F214" s="28">
        <v>5126</v>
      </c>
      <c r="G214" s="27">
        <v>83.378852906749898</v>
      </c>
      <c r="H214" s="29"/>
      <c r="I214" s="28">
        <v>245</v>
      </c>
      <c r="J214" s="28">
        <v>5086</v>
      </c>
      <c r="K214" s="28">
        <v>5331</v>
      </c>
      <c r="L214" s="27">
        <v>95.404239354717703</v>
      </c>
    </row>
    <row r="215" spans="1:12" s="8" customFormat="1" ht="15.75" customHeight="1" x14ac:dyDescent="0.2">
      <c r="A215" s="29" t="s">
        <v>109</v>
      </c>
      <c r="B215" s="29" t="s">
        <v>184</v>
      </c>
      <c r="C215" s="29"/>
      <c r="D215" s="28"/>
      <c r="E215" s="28"/>
      <c r="F215" s="28"/>
      <c r="G215" s="29"/>
      <c r="H215" s="29"/>
      <c r="I215" s="28">
        <v>0</v>
      </c>
      <c r="J215" s="28">
        <v>9571</v>
      </c>
      <c r="K215" s="28">
        <v>9571</v>
      </c>
      <c r="L215" s="27">
        <v>100</v>
      </c>
    </row>
    <row r="216" spans="1:12" s="8" customFormat="1" ht="15.75" customHeight="1" x14ac:dyDescent="0.2">
      <c r="A216" s="29" t="s">
        <v>109</v>
      </c>
      <c r="B216" s="29" t="s">
        <v>72</v>
      </c>
      <c r="C216" s="29"/>
      <c r="D216" s="28">
        <v>1344</v>
      </c>
      <c r="E216" s="28">
        <v>4306</v>
      </c>
      <c r="F216" s="28">
        <v>5650</v>
      </c>
      <c r="G216" s="27">
        <v>76.212389380530993</v>
      </c>
      <c r="H216" s="29"/>
      <c r="I216" s="28">
        <v>678</v>
      </c>
      <c r="J216" s="28">
        <v>3826</v>
      </c>
      <c r="K216" s="28">
        <v>4504</v>
      </c>
      <c r="L216" s="27">
        <v>84.946714031971595</v>
      </c>
    </row>
    <row r="217" spans="1:12" s="8" customFormat="1" ht="15.75" customHeight="1" x14ac:dyDescent="0.2">
      <c r="A217" s="29" t="s">
        <v>109</v>
      </c>
      <c r="B217" s="29" t="s">
        <v>233</v>
      </c>
      <c r="C217" s="29"/>
      <c r="D217" s="28">
        <v>357</v>
      </c>
      <c r="E217" s="28">
        <v>18977</v>
      </c>
      <c r="F217" s="28">
        <v>19334</v>
      </c>
      <c r="G217" s="27">
        <v>98.153511947863905</v>
      </c>
      <c r="H217" s="29"/>
      <c r="I217" s="28">
        <v>2</v>
      </c>
      <c r="J217" s="28">
        <v>17473</v>
      </c>
      <c r="K217" s="28">
        <v>17475</v>
      </c>
      <c r="L217" s="27">
        <v>99.988555078683802</v>
      </c>
    </row>
    <row r="218" spans="1:12" s="8" customFormat="1" ht="15.75" customHeight="1" x14ac:dyDescent="0.2">
      <c r="A218" s="29" t="s">
        <v>110</v>
      </c>
      <c r="B218" s="29" t="s">
        <v>7</v>
      </c>
      <c r="C218" s="29"/>
      <c r="D218" s="28">
        <v>2615</v>
      </c>
      <c r="E218" s="28">
        <v>2460</v>
      </c>
      <c r="F218" s="28">
        <v>5075</v>
      </c>
      <c r="G218" s="27">
        <v>48.472906403940897</v>
      </c>
      <c r="H218" s="29"/>
      <c r="I218" s="28">
        <v>1805</v>
      </c>
      <c r="J218" s="28">
        <v>3189</v>
      </c>
      <c r="K218" s="28">
        <v>4994</v>
      </c>
      <c r="L218" s="27">
        <v>63.856627953544297</v>
      </c>
    </row>
    <row r="219" spans="1:12" s="8" customFormat="1" ht="15.75" customHeight="1" x14ac:dyDescent="0.2">
      <c r="A219" s="29" t="s">
        <v>110</v>
      </c>
      <c r="B219" s="29" t="s">
        <v>9</v>
      </c>
      <c r="C219" s="29"/>
      <c r="D219" s="28">
        <v>2474</v>
      </c>
      <c r="E219" s="28">
        <v>2344</v>
      </c>
      <c r="F219" s="28">
        <v>4818</v>
      </c>
      <c r="G219" s="27">
        <v>48.650892486508901</v>
      </c>
      <c r="H219" s="29"/>
      <c r="I219" s="28">
        <v>1579</v>
      </c>
      <c r="J219" s="28">
        <v>3206</v>
      </c>
      <c r="K219" s="28">
        <v>4785</v>
      </c>
      <c r="L219" s="27">
        <v>67.001044932079395</v>
      </c>
    </row>
    <row r="220" spans="1:12" s="8" customFormat="1" ht="15.75" customHeight="1" x14ac:dyDescent="0.2">
      <c r="A220" s="29" t="s">
        <v>110</v>
      </c>
      <c r="B220" s="29" t="s">
        <v>204</v>
      </c>
      <c r="C220" s="29"/>
      <c r="D220" s="28">
        <v>16</v>
      </c>
      <c r="E220" s="28">
        <v>736</v>
      </c>
      <c r="F220" s="28">
        <v>752</v>
      </c>
      <c r="G220" s="27">
        <v>97.872340425531902</v>
      </c>
      <c r="H220" s="29"/>
      <c r="I220" s="28">
        <v>2</v>
      </c>
      <c r="J220" s="28">
        <v>1186</v>
      </c>
      <c r="K220" s="28">
        <v>1188</v>
      </c>
      <c r="L220" s="27">
        <v>99.831649831649798</v>
      </c>
    </row>
    <row r="221" spans="1:12" s="8" customFormat="1" ht="15.75" customHeight="1" x14ac:dyDescent="0.2">
      <c r="A221" s="29" t="s">
        <v>110</v>
      </c>
      <c r="B221" s="29" t="s">
        <v>205</v>
      </c>
      <c r="C221" s="29"/>
      <c r="D221" s="28">
        <v>156</v>
      </c>
      <c r="E221" s="28">
        <v>1106</v>
      </c>
      <c r="F221" s="28">
        <v>1262</v>
      </c>
      <c r="G221" s="27">
        <v>87.638668779714706</v>
      </c>
      <c r="H221" s="29"/>
      <c r="I221" s="28">
        <v>5</v>
      </c>
      <c r="J221" s="28">
        <v>1277</v>
      </c>
      <c r="K221" s="28">
        <v>1282</v>
      </c>
      <c r="L221" s="27">
        <v>99.609984399376003</v>
      </c>
    </row>
    <row r="222" spans="1:12" s="8" customFormat="1" ht="15.75" customHeight="1" x14ac:dyDescent="0.2">
      <c r="A222" s="29" t="s">
        <v>111</v>
      </c>
      <c r="B222" s="29" t="s">
        <v>6</v>
      </c>
      <c r="C222" s="29"/>
      <c r="D222" s="28">
        <v>1637</v>
      </c>
      <c r="E222" s="28">
        <v>1659</v>
      </c>
      <c r="F222" s="28">
        <v>3296</v>
      </c>
      <c r="G222" s="27">
        <v>50.333737864077698</v>
      </c>
      <c r="H222" s="29"/>
      <c r="I222" s="28">
        <v>1351</v>
      </c>
      <c r="J222" s="28">
        <v>1996</v>
      </c>
      <c r="K222" s="28">
        <v>3347</v>
      </c>
      <c r="L222" s="27">
        <v>59.635494472662103</v>
      </c>
    </row>
    <row r="223" spans="1:12" s="8" customFormat="1" ht="15.75" customHeight="1" x14ac:dyDescent="0.2">
      <c r="A223" s="29" t="s">
        <v>111</v>
      </c>
      <c r="B223" s="29" t="s">
        <v>7</v>
      </c>
      <c r="C223" s="29"/>
      <c r="D223" s="28">
        <v>1482</v>
      </c>
      <c r="E223" s="28">
        <v>3787</v>
      </c>
      <c r="F223" s="28">
        <v>5269</v>
      </c>
      <c r="G223" s="27">
        <v>71.873220724995306</v>
      </c>
      <c r="H223" s="29"/>
      <c r="I223" s="28">
        <v>744</v>
      </c>
      <c r="J223" s="28">
        <v>4495</v>
      </c>
      <c r="K223" s="28">
        <v>5239</v>
      </c>
      <c r="L223" s="27">
        <v>85.7988165680473</v>
      </c>
    </row>
    <row r="224" spans="1:12" s="8" customFormat="1" ht="15.75" customHeight="1" x14ac:dyDescent="0.2">
      <c r="A224" s="29" t="s">
        <v>111</v>
      </c>
      <c r="B224" s="29" t="s">
        <v>206</v>
      </c>
      <c r="C224" s="29"/>
      <c r="D224" s="28">
        <v>22</v>
      </c>
      <c r="E224" s="28">
        <v>2305</v>
      </c>
      <c r="F224" s="28">
        <v>2327</v>
      </c>
      <c r="G224" s="27">
        <v>99.054576708208003</v>
      </c>
      <c r="H224" s="29"/>
      <c r="I224" s="28">
        <v>1</v>
      </c>
      <c r="J224" s="28">
        <v>2438</v>
      </c>
      <c r="K224" s="28">
        <v>2439</v>
      </c>
      <c r="L224" s="27">
        <v>99.958999589995898</v>
      </c>
    </row>
    <row r="225" spans="1:12" s="8" customFormat="1" ht="15.75" customHeight="1" x14ac:dyDescent="0.2">
      <c r="A225" s="29" t="s">
        <v>111</v>
      </c>
      <c r="B225" s="29" t="s">
        <v>52</v>
      </c>
      <c r="C225" s="29"/>
      <c r="D225" s="28">
        <v>3237</v>
      </c>
      <c r="E225" s="28">
        <v>2586</v>
      </c>
      <c r="F225" s="28">
        <v>5823</v>
      </c>
      <c r="G225" s="27">
        <v>44.410097887686803</v>
      </c>
      <c r="H225" s="29"/>
      <c r="I225" s="28">
        <v>2296</v>
      </c>
      <c r="J225" s="28">
        <v>3398</v>
      </c>
      <c r="K225" s="28">
        <v>5694</v>
      </c>
      <c r="L225" s="27">
        <v>59.6768528275378</v>
      </c>
    </row>
    <row r="226" spans="1:12" s="8" customFormat="1" ht="15.75" customHeight="1" x14ac:dyDescent="0.2">
      <c r="A226" s="29" t="s">
        <v>111</v>
      </c>
      <c r="B226" s="29" t="s">
        <v>193</v>
      </c>
      <c r="C226" s="29"/>
      <c r="D226" s="28">
        <v>593</v>
      </c>
      <c r="E226" s="28">
        <v>4834</v>
      </c>
      <c r="F226" s="28">
        <v>5427</v>
      </c>
      <c r="G226" s="27">
        <v>89.073152754744797</v>
      </c>
      <c r="H226" s="29"/>
      <c r="I226" s="28">
        <v>0</v>
      </c>
      <c r="J226" s="28">
        <v>4866</v>
      </c>
      <c r="K226" s="28">
        <v>4866</v>
      </c>
      <c r="L226" s="27">
        <v>100</v>
      </c>
    </row>
    <row r="227" spans="1:12" s="8" customFormat="1" ht="15.75" customHeight="1" x14ac:dyDescent="0.2">
      <c r="A227" s="29" t="s">
        <v>111</v>
      </c>
      <c r="B227" s="29" t="s">
        <v>14</v>
      </c>
      <c r="C227" s="29"/>
      <c r="D227" s="28">
        <v>560</v>
      </c>
      <c r="E227" s="28">
        <v>3578</v>
      </c>
      <c r="F227" s="28">
        <v>4138</v>
      </c>
      <c r="G227" s="27">
        <v>86.466892218463002</v>
      </c>
      <c r="H227" s="29"/>
      <c r="I227" s="28">
        <v>22</v>
      </c>
      <c r="J227" s="28">
        <v>4680</v>
      </c>
      <c r="K227" s="28">
        <v>4702</v>
      </c>
      <c r="L227" s="27">
        <v>99.532113994045105</v>
      </c>
    </row>
    <row r="228" spans="1:12" s="8" customFormat="1" ht="15.75" customHeight="1" x14ac:dyDescent="0.2">
      <c r="A228" s="29" t="s">
        <v>111</v>
      </c>
      <c r="B228" s="29" t="s">
        <v>8</v>
      </c>
      <c r="C228" s="29"/>
      <c r="D228" s="28">
        <v>626</v>
      </c>
      <c r="E228" s="28">
        <v>1325</v>
      </c>
      <c r="F228" s="28">
        <v>1951</v>
      </c>
      <c r="G228" s="27">
        <v>67.9138903126602</v>
      </c>
      <c r="H228" s="29"/>
      <c r="I228" s="28">
        <v>357</v>
      </c>
      <c r="J228" s="28">
        <v>1382</v>
      </c>
      <c r="K228" s="28">
        <v>1739</v>
      </c>
      <c r="L228" s="27">
        <v>79.470960322024197</v>
      </c>
    </row>
    <row r="229" spans="1:12" s="8" customFormat="1" ht="15.75" customHeight="1" x14ac:dyDescent="0.2">
      <c r="A229" s="29" t="s">
        <v>111</v>
      </c>
      <c r="B229" s="29" t="s">
        <v>9</v>
      </c>
      <c r="C229" s="29"/>
      <c r="D229" s="28">
        <v>3483</v>
      </c>
      <c r="E229" s="28">
        <v>3138</v>
      </c>
      <c r="F229" s="28">
        <v>6621</v>
      </c>
      <c r="G229" s="27">
        <v>47.394653375623001</v>
      </c>
      <c r="H229" s="29"/>
      <c r="I229" s="28">
        <v>2425</v>
      </c>
      <c r="J229" s="28">
        <v>3706</v>
      </c>
      <c r="K229" s="28">
        <v>6131</v>
      </c>
      <c r="L229" s="27">
        <v>60.446909150220201</v>
      </c>
    </row>
    <row r="230" spans="1:12" s="8" customFormat="1" ht="15.75" customHeight="1" x14ac:dyDescent="0.2">
      <c r="A230" s="29" t="s">
        <v>111</v>
      </c>
      <c r="B230" s="29" t="s">
        <v>30</v>
      </c>
      <c r="C230" s="29"/>
      <c r="D230" s="28">
        <v>1171</v>
      </c>
      <c r="E230" s="28">
        <v>3684</v>
      </c>
      <c r="F230" s="28">
        <v>4855</v>
      </c>
      <c r="G230" s="27">
        <v>75.880535530381096</v>
      </c>
      <c r="H230" s="29"/>
      <c r="I230" s="28">
        <v>315</v>
      </c>
      <c r="J230" s="28">
        <v>4289</v>
      </c>
      <c r="K230" s="28">
        <v>4604</v>
      </c>
      <c r="L230" s="27">
        <v>93.158123370981798</v>
      </c>
    </row>
    <row r="231" spans="1:12" s="8" customFormat="1" ht="15.75" customHeight="1" x14ac:dyDescent="0.2">
      <c r="A231" s="29" t="s">
        <v>111</v>
      </c>
      <c r="B231" s="29" t="s">
        <v>53</v>
      </c>
      <c r="C231" s="29"/>
      <c r="D231" s="28">
        <v>2084</v>
      </c>
      <c r="E231" s="28">
        <v>3566</v>
      </c>
      <c r="F231" s="28">
        <v>5650</v>
      </c>
      <c r="G231" s="27">
        <v>63.115044247787601</v>
      </c>
      <c r="H231" s="29"/>
      <c r="I231" s="28">
        <v>1705</v>
      </c>
      <c r="J231" s="28">
        <v>4336</v>
      </c>
      <c r="K231" s="28">
        <v>6041</v>
      </c>
      <c r="L231" s="27">
        <v>71.776195994040705</v>
      </c>
    </row>
    <row r="232" spans="1:12" s="8" customFormat="1" ht="15.75" customHeight="1" x14ac:dyDescent="0.2">
      <c r="A232" s="29" t="s">
        <v>111</v>
      </c>
      <c r="B232" s="29" t="s">
        <v>61</v>
      </c>
      <c r="C232" s="29"/>
      <c r="D232" s="28">
        <v>3205</v>
      </c>
      <c r="E232" s="28">
        <v>3729</v>
      </c>
      <c r="F232" s="28">
        <v>6934</v>
      </c>
      <c r="G232" s="27">
        <v>53.778482838188602</v>
      </c>
      <c r="H232" s="29"/>
      <c r="I232" s="28">
        <v>2209</v>
      </c>
      <c r="J232" s="28">
        <v>3312</v>
      </c>
      <c r="K232" s="28">
        <v>5521</v>
      </c>
      <c r="L232" s="27">
        <v>59.989132403550101</v>
      </c>
    </row>
    <row r="233" spans="1:12" s="8" customFormat="1" ht="15.75" customHeight="1" x14ac:dyDescent="0.2">
      <c r="A233" s="29" t="s">
        <v>111</v>
      </c>
      <c r="B233" s="29" t="s">
        <v>234</v>
      </c>
      <c r="C233" s="29"/>
      <c r="D233" s="28">
        <v>0</v>
      </c>
      <c r="E233" s="28">
        <v>1593</v>
      </c>
      <c r="F233" s="28">
        <v>1593</v>
      </c>
      <c r="G233" s="27">
        <v>100</v>
      </c>
      <c r="H233" s="29"/>
      <c r="I233" s="28">
        <v>0</v>
      </c>
      <c r="J233" s="28">
        <v>1253</v>
      </c>
      <c r="K233" s="28">
        <v>1253</v>
      </c>
      <c r="L233" s="27">
        <v>100</v>
      </c>
    </row>
    <row r="234" spans="1:12" s="8" customFormat="1" ht="15.75" customHeight="1" x14ac:dyDescent="0.2">
      <c r="A234" s="29" t="s">
        <v>111</v>
      </c>
      <c r="B234" s="29" t="s">
        <v>32</v>
      </c>
      <c r="C234" s="29"/>
      <c r="D234" s="28">
        <v>2597</v>
      </c>
      <c r="E234" s="28">
        <v>4887</v>
      </c>
      <c r="F234" s="28">
        <v>7484</v>
      </c>
      <c r="G234" s="27">
        <v>65.299305184393404</v>
      </c>
      <c r="H234" s="29"/>
      <c r="I234" s="28">
        <v>2133</v>
      </c>
      <c r="J234" s="28">
        <v>5754</v>
      </c>
      <c r="K234" s="28">
        <v>7887</v>
      </c>
      <c r="L234" s="27">
        <v>72.955496386458705</v>
      </c>
    </row>
    <row r="235" spans="1:12" s="8" customFormat="1" ht="15.75" customHeight="1" x14ac:dyDescent="0.2">
      <c r="A235" s="29" t="s">
        <v>111</v>
      </c>
      <c r="B235" s="29" t="s">
        <v>10</v>
      </c>
      <c r="C235" s="29"/>
      <c r="D235" s="28">
        <v>3020</v>
      </c>
      <c r="E235" s="28">
        <v>2849</v>
      </c>
      <c r="F235" s="28">
        <v>5869</v>
      </c>
      <c r="G235" s="27">
        <v>48.5431930482195</v>
      </c>
      <c r="H235" s="29"/>
      <c r="I235" s="28">
        <v>1704</v>
      </c>
      <c r="J235" s="28">
        <v>3916</v>
      </c>
      <c r="K235" s="28">
        <v>5620</v>
      </c>
      <c r="L235" s="27">
        <v>69.679715302491104</v>
      </c>
    </row>
    <row r="236" spans="1:12" s="8" customFormat="1" ht="15.75" customHeight="1" x14ac:dyDescent="0.2">
      <c r="A236" s="29" t="s">
        <v>111</v>
      </c>
      <c r="B236" s="29" t="s">
        <v>112</v>
      </c>
      <c r="C236" s="29"/>
      <c r="D236" s="28">
        <v>850</v>
      </c>
      <c r="E236" s="28">
        <v>2579</v>
      </c>
      <c r="F236" s="28">
        <v>3429</v>
      </c>
      <c r="G236" s="27">
        <v>75.211431904345304</v>
      </c>
      <c r="H236" s="29"/>
      <c r="I236" s="28">
        <v>503</v>
      </c>
      <c r="J236" s="28">
        <v>2756</v>
      </c>
      <c r="K236" s="28">
        <v>3259</v>
      </c>
      <c r="L236" s="27">
        <v>84.565817735501696</v>
      </c>
    </row>
    <row r="237" spans="1:12" s="8" customFormat="1" ht="15.75" customHeight="1" x14ac:dyDescent="0.2">
      <c r="A237" s="29" t="s">
        <v>111</v>
      </c>
      <c r="B237" s="29" t="s">
        <v>54</v>
      </c>
      <c r="C237" s="29"/>
      <c r="D237" s="28">
        <v>49316</v>
      </c>
      <c r="E237" s="28">
        <v>63575</v>
      </c>
      <c r="F237" s="28">
        <v>112891</v>
      </c>
      <c r="G237" s="27">
        <v>56.315383865852901</v>
      </c>
      <c r="H237" s="29"/>
      <c r="I237" s="28">
        <v>41338</v>
      </c>
      <c r="J237" s="28">
        <v>74055</v>
      </c>
      <c r="K237" s="28">
        <v>115393</v>
      </c>
      <c r="L237" s="27">
        <v>64.176336519546197</v>
      </c>
    </row>
    <row r="238" spans="1:12" s="8" customFormat="1" ht="15.75" customHeight="1" x14ac:dyDescent="0.2">
      <c r="A238" s="29" t="s">
        <v>111</v>
      </c>
      <c r="B238" s="29" t="s">
        <v>187</v>
      </c>
      <c r="C238" s="29"/>
      <c r="D238" s="28">
        <v>260</v>
      </c>
      <c r="E238" s="28">
        <v>1750</v>
      </c>
      <c r="F238" s="28">
        <v>2010</v>
      </c>
      <c r="G238" s="27">
        <v>87.064676616915406</v>
      </c>
      <c r="H238" s="29"/>
      <c r="I238" s="28">
        <v>116</v>
      </c>
      <c r="J238" s="28">
        <v>2047</v>
      </c>
      <c r="K238" s="28">
        <v>2163</v>
      </c>
      <c r="L238" s="27">
        <v>94.637078132223806</v>
      </c>
    </row>
    <row r="239" spans="1:12" s="8" customFormat="1" ht="15.75" customHeight="1" x14ac:dyDescent="0.2">
      <c r="A239" s="29" t="s">
        <v>111</v>
      </c>
      <c r="B239" s="29" t="s">
        <v>55</v>
      </c>
      <c r="C239" s="29"/>
      <c r="D239" s="28">
        <v>1196</v>
      </c>
      <c r="E239" s="28">
        <v>2233</v>
      </c>
      <c r="F239" s="28">
        <v>3429</v>
      </c>
      <c r="G239" s="27">
        <v>65.121026538349398</v>
      </c>
      <c r="H239" s="29"/>
      <c r="I239" s="28">
        <v>794</v>
      </c>
      <c r="J239" s="28">
        <v>2919</v>
      </c>
      <c r="K239" s="28">
        <v>3713</v>
      </c>
      <c r="L239" s="27">
        <v>78.615674656611901</v>
      </c>
    </row>
    <row r="240" spans="1:12" s="8" customFormat="1" ht="15.75" customHeight="1" x14ac:dyDescent="0.2">
      <c r="A240" s="29" t="s">
        <v>111</v>
      </c>
      <c r="B240" s="29" t="s">
        <v>16</v>
      </c>
      <c r="C240" s="29"/>
      <c r="D240" s="28">
        <v>3356</v>
      </c>
      <c r="E240" s="28">
        <v>2719</v>
      </c>
      <c r="F240" s="28">
        <v>6075</v>
      </c>
      <c r="G240" s="27">
        <v>44.7572016460905</v>
      </c>
      <c r="H240" s="29"/>
      <c r="I240" s="28">
        <v>3075</v>
      </c>
      <c r="J240" s="28">
        <v>3524</v>
      </c>
      <c r="K240" s="28">
        <v>6599</v>
      </c>
      <c r="L240" s="27">
        <v>53.402030610698603</v>
      </c>
    </row>
    <row r="241" spans="1:12" s="8" customFormat="1" ht="15.75" customHeight="1" x14ac:dyDescent="0.2">
      <c r="A241" s="29" t="s">
        <v>111</v>
      </c>
      <c r="B241" s="29" t="s">
        <v>33</v>
      </c>
      <c r="C241" s="29"/>
      <c r="D241" s="28">
        <v>4085</v>
      </c>
      <c r="E241" s="28">
        <v>2763</v>
      </c>
      <c r="F241" s="28">
        <v>6848</v>
      </c>
      <c r="G241" s="27">
        <v>40.347546728971999</v>
      </c>
      <c r="H241" s="29"/>
      <c r="I241" s="28">
        <v>3108</v>
      </c>
      <c r="J241" s="28">
        <v>3810</v>
      </c>
      <c r="K241" s="28">
        <v>6918</v>
      </c>
      <c r="L241" s="27">
        <v>55.073720728534298</v>
      </c>
    </row>
    <row r="242" spans="1:12" s="8" customFormat="1" ht="15.75" customHeight="1" x14ac:dyDescent="0.2">
      <c r="A242" s="29" t="s">
        <v>111</v>
      </c>
      <c r="B242" s="29" t="s">
        <v>56</v>
      </c>
      <c r="C242" s="29"/>
      <c r="D242" s="28">
        <v>2926</v>
      </c>
      <c r="E242" s="28">
        <v>2930</v>
      </c>
      <c r="F242" s="28">
        <v>5856</v>
      </c>
      <c r="G242" s="27">
        <v>50.034153005464503</v>
      </c>
      <c r="H242" s="29"/>
      <c r="I242" s="28">
        <v>1455</v>
      </c>
      <c r="J242" s="28">
        <v>3738</v>
      </c>
      <c r="K242" s="28">
        <v>5193</v>
      </c>
      <c r="L242" s="27">
        <v>71.981513575967597</v>
      </c>
    </row>
    <row r="243" spans="1:12" s="8" customFormat="1" ht="15.75" customHeight="1" x14ac:dyDescent="0.2">
      <c r="A243" s="29" t="s">
        <v>111</v>
      </c>
      <c r="B243" s="29" t="s">
        <v>113</v>
      </c>
      <c r="C243" s="29"/>
      <c r="D243" s="28">
        <v>1158</v>
      </c>
      <c r="E243" s="28">
        <v>3376</v>
      </c>
      <c r="F243" s="28">
        <v>4534</v>
      </c>
      <c r="G243" s="27">
        <v>74.459638288487</v>
      </c>
      <c r="H243" s="29"/>
      <c r="I243" s="28">
        <v>0</v>
      </c>
      <c r="J243" s="28">
        <v>4536</v>
      </c>
      <c r="K243" s="28">
        <v>4536</v>
      </c>
      <c r="L243" s="27">
        <v>100</v>
      </c>
    </row>
    <row r="244" spans="1:12" s="8" customFormat="1" ht="15.75" customHeight="1" x14ac:dyDescent="0.2">
      <c r="A244" s="29" t="s">
        <v>111</v>
      </c>
      <c r="B244" s="29" t="s">
        <v>114</v>
      </c>
      <c r="C244" s="29"/>
      <c r="D244" s="28">
        <v>762</v>
      </c>
      <c r="E244" s="28">
        <v>3699</v>
      </c>
      <c r="F244" s="28">
        <v>4461</v>
      </c>
      <c r="G244" s="27">
        <v>82.918628110289205</v>
      </c>
      <c r="H244" s="29"/>
      <c r="I244" s="28">
        <v>311</v>
      </c>
      <c r="J244" s="28">
        <v>2954</v>
      </c>
      <c r="K244" s="28">
        <v>3265</v>
      </c>
      <c r="L244" s="27">
        <v>90.474732006125606</v>
      </c>
    </row>
    <row r="245" spans="1:12" s="8" customFormat="1" ht="15.75" customHeight="1" x14ac:dyDescent="0.2">
      <c r="A245" s="29" t="s">
        <v>111</v>
      </c>
      <c r="B245" s="29" t="s">
        <v>35</v>
      </c>
      <c r="C245" s="29"/>
      <c r="D245" s="28">
        <v>244</v>
      </c>
      <c r="E245" s="28">
        <v>1086</v>
      </c>
      <c r="F245" s="28">
        <v>1330</v>
      </c>
      <c r="G245" s="27">
        <v>81.654135338345895</v>
      </c>
      <c r="H245" s="29"/>
      <c r="I245" s="28">
        <v>29</v>
      </c>
      <c r="J245" s="28">
        <v>1207</v>
      </c>
      <c r="K245" s="28">
        <v>1236</v>
      </c>
      <c r="L245" s="27">
        <v>97.653721682847902</v>
      </c>
    </row>
    <row r="246" spans="1:12" s="8" customFormat="1" ht="15.75" customHeight="1" x14ac:dyDescent="0.2">
      <c r="A246" s="29" t="s">
        <v>115</v>
      </c>
      <c r="B246" s="29" t="s">
        <v>6</v>
      </c>
      <c r="C246" s="29"/>
      <c r="D246" s="28">
        <v>491</v>
      </c>
      <c r="E246" s="28">
        <v>1822</v>
      </c>
      <c r="F246" s="28">
        <v>2313</v>
      </c>
      <c r="G246" s="27">
        <v>78.772157371379194</v>
      </c>
      <c r="H246" s="29"/>
      <c r="I246" s="28">
        <v>340</v>
      </c>
      <c r="J246" s="28">
        <v>2096</v>
      </c>
      <c r="K246" s="28">
        <v>2436</v>
      </c>
      <c r="L246" s="27">
        <v>86.042692939244702</v>
      </c>
    </row>
    <row r="247" spans="1:12" s="8" customFormat="1" ht="15.75" customHeight="1" x14ac:dyDescent="0.2">
      <c r="A247" s="29" t="s">
        <v>115</v>
      </c>
      <c r="B247" s="29" t="s">
        <v>7</v>
      </c>
      <c r="C247" s="29"/>
      <c r="D247" s="28">
        <v>801</v>
      </c>
      <c r="E247" s="28">
        <v>1801</v>
      </c>
      <c r="F247" s="28">
        <v>2602</v>
      </c>
      <c r="G247" s="27">
        <v>69.215987701767901</v>
      </c>
      <c r="H247" s="29"/>
      <c r="I247" s="28">
        <v>257</v>
      </c>
      <c r="J247" s="28">
        <v>2251</v>
      </c>
      <c r="K247" s="28">
        <v>2508</v>
      </c>
      <c r="L247" s="27">
        <v>89.752791068580507</v>
      </c>
    </row>
    <row r="248" spans="1:12" s="8" customFormat="1" ht="15.75" customHeight="1" x14ac:dyDescent="0.2">
      <c r="A248" s="29" t="s">
        <v>115</v>
      </c>
      <c r="B248" s="29" t="s">
        <v>8</v>
      </c>
      <c r="C248" s="29"/>
      <c r="D248" s="28">
        <v>487</v>
      </c>
      <c r="E248" s="28">
        <v>2169</v>
      </c>
      <c r="F248" s="28">
        <v>2656</v>
      </c>
      <c r="G248" s="27">
        <v>81.664156626505999</v>
      </c>
      <c r="H248" s="29"/>
      <c r="I248" s="28">
        <v>324</v>
      </c>
      <c r="J248" s="28">
        <v>2440</v>
      </c>
      <c r="K248" s="28">
        <v>2764</v>
      </c>
      <c r="L248" s="27">
        <v>88.277858176555696</v>
      </c>
    </row>
    <row r="249" spans="1:12" s="8" customFormat="1" ht="15.75" customHeight="1" x14ac:dyDescent="0.2">
      <c r="A249" s="29" t="s">
        <v>115</v>
      </c>
      <c r="B249" s="29" t="s">
        <v>9</v>
      </c>
      <c r="C249" s="29"/>
      <c r="D249" s="28">
        <v>2541</v>
      </c>
      <c r="E249" s="28">
        <v>3320</v>
      </c>
      <c r="F249" s="28">
        <v>5861</v>
      </c>
      <c r="G249" s="27">
        <v>56.645623613717802</v>
      </c>
      <c r="H249" s="29"/>
      <c r="I249" s="28">
        <v>1980</v>
      </c>
      <c r="J249" s="28">
        <v>4071</v>
      </c>
      <c r="K249" s="28">
        <v>6051</v>
      </c>
      <c r="L249" s="27">
        <v>67.278135845314793</v>
      </c>
    </row>
    <row r="250" spans="1:12" s="8" customFormat="1" ht="15.75" customHeight="1" x14ac:dyDescent="0.2">
      <c r="A250" s="29" t="s">
        <v>115</v>
      </c>
      <c r="B250" s="29" t="s">
        <v>32</v>
      </c>
      <c r="C250" s="29"/>
      <c r="D250" s="28">
        <v>974</v>
      </c>
      <c r="E250" s="28">
        <v>4312</v>
      </c>
      <c r="F250" s="28">
        <v>5286</v>
      </c>
      <c r="G250" s="27">
        <v>81.573968974650001</v>
      </c>
      <c r="H250" s="29"/>
      <c r="I250" s="28">
        <v>552</v>
      </c>
      <c r="J250" s="28">
        <v>4464</v>
      </c>
      <c r="K250" s="28">
        <v>5016</v>
      </c>
      <c r="L250" s="27">
        <v>88.995215311004799</v>
      </c>
    </row>
    <row r="251" spans="1:12" s="8" customFormat="1" ht="15.75" customHeight="1" x14ac:dyDescent="0.2">
      <c r="A251" s="29" t="s">
        <v>115</v>
      </c>
      <c r="B251" s="29" t="s">
        <v>10</v>
      </c>
      <c r="C251" s="29"/>
      <c r="D251" s="28">
        <v>573</v>
      </c>
      <c r="E251" s="28">
        <v>1302</v>
      </c>
      <c r="F251" s="28">
        <v>1875</v>
      </c>
      <c r="G251" s="27">
        <v>69.44</v>
      </c>
      <c r="H251" s="29"/>
      <c r="I251" s="28">
        <v>554</v>
      </c>
      <c r="J251" s="28">
        <v>1424</v>
      </c>
      <c r="K251" s="28">
        <v>1978</v>
      </c>
      <c r="L251" s="27">
        <v>71.991911021233605</v>
      </c>
    </row>
    <row r="252" spans="1:12" s="8" customFormat="1" ht="15.75" customHeight="1" x14ac:dyDescent="0.2">
      <c r="A252" s="29" t="s">
        <v>115</v>
      </c>
      <c r="B252" s="29" t="s">
        <v>16</v>
      </c>
      <c r="C252" s="29"/>
      <c r="D252" s="28">
        <v>688</v>
      </c>
      <c r="E252" s="28">
        <v>2052</v>
      </c>
      <c r="F252" s="28">
        <v>2740</v>
      </c>
      <c r="G252" s="27">
        <v>74.890510948905103</v>
      </c>
      <c r="H252" s="29"/>
      <c r="I252" s="28">
        <v>464</v>
      </c>
      <c r="J252" s="28">
        <v>2188</v>
      </c>
      <c r="K252" s="28">
        <v>2652</v>
      </c>
      <c r="L252" s="27">
        <v>82.503770739064905</v>
      </c>
    </row>
    <row r="253" spans="1:12" s="8" customFormat="1" ht="15.75" customHeight="1" x14ac:dyDescent="0.2">
      <c r="A253" s="29" t="s">
        <v>115</v>
      </c>
      <c r="B253" s="29" t="s">
        <v>116</v>
      </c>
      <c r="C253" s="29"/>
      <c r="D253" s="28">
        <v>278</v>
      </c>
      <c r="E253" s="28">
        <v>3217</v>
      </c>
      <c r="F253" s="28">
        <v>3495</v>
      </c>
      <c r="G253" s="27">
        <v>92.045779685264705</v>
      </c>
      <c r="H253" s="29"/>
      <c r="I253" s="28">
        <v>152</v>
      </c>
      <c r="J253" s="28">
        <v>1516</v>
      </c>
      <c r="K253" s="28">
        <v>1668</v>
      </c>
      <c r="L253" s="27">
        <v>90.8872901678657</v>
      </c>
    </row>
    <row r="254" spans="1:12" s="8" customFormat="1" ht="15.75" customHeight="1" x14ac:dyDescent="0.2">
      <c r="A254" s="29" t="s">
        <v>115</v>
      </c>
      <c r="B254" s="29" t="s">
        <v>235</v>
      </c>
      <c r="C254" s="29"/>
      <c r="D254" s="28">
        <v>101</v>
      </c>
      <c r="E254" s="28">
        <v>898</v>
      </c>
      <c r="F254" s="28">
        <v>999</v>
      </c>
      <c r="G254" s="27">
        <v>89.889889889889901</v>
      </c>
      <c r="H254" s="29"/>
      <c r="I254" s="28">
        <v>2</v>
      </c>
      <c r="J254" s="28">
        <v>1412</v>
      </c>
      <c r="K254" s="28">
        <v>1414</v>
      </c>
      <c r="L254" s="27">
        <v>99.858557284299906</v>
      </c>
    </row>
    <row r="255" spans="1:12" s="8" customFormat="1" ht="15.75" customHeight="1" x14ac:dyDescent="0.2">
      <c r="A255" s="29" t="s">
        <v>115</v>
      </c>
      <c r="B255" s="29" t="s">
        <v>207</v>
      </c>
      <c r="C255" s="29"/>
      <c r="D255" s="28">
        <v>20</v>
      </c>
      <c r="E255" s="28">
        <v>22254</v>
      </c>
      <c r="F255" s="28">
        <v>22274</v>
      </c>
      <c r="G255" s="27">
        <v>99.910209212534795</v>
      </c>
      <c r="H255" s="29"/>
      <c r="I255" s="28">
        <v>1</v>
      </c>
      <c r="J255" s="28">
        <v>26948</v>
      </c>
      <c r="K255" s="28">
        <v>26949</v>
      </c>
      <c r="L255" s="27">
        <v>99.996289287172104</v>
      </c>
    </row>
    <row r="256" spans="1:12" s="8" customFormat="1" ht="15.75" customHeight="1" x14ac:dyDescent="0.2">
      <c r="A256" s="29" t="s">
        <v>115</v>
      </c>
      <c r="B256" s="29" t="s">
        <v>222</v>
      </c>
      <c r="C256" s="29"/>
      <c r="D256" s="28">
        <v>2230</v>
      </c>
      <c r="E256" s="28">
        <v>4684</v>
      </c>
      <c r="F256" s="28">
        <v>6914</v>
      </c>
      <c r="G256" s="27">
        <v>67.746601099219006</v>
      </c>
      <c r="H256" s="29"/>
      <c r="I256" s="28">
        <v>1825</v>
      </c>
      <c r="J256" s="28">
        <v>4776</v>
      </c>
      <c r="K256" s="28">
        <v>6601</v>
      </c>
      <c r="L256" s="27">
        <v>72.352673837297402</v>
      </c>
    </row>
    <row r="257" spans="1:12" s="8" customFormat="1" ht="15.75" customHeight="1" x14ac:dyDescent="0.2">
      <c r="A257" s="29" t="s">
        <v>115</v>
      </c>
      <c r="B257" s="29" t="s">
        <v>117</v>
      </c>
      <c r="C257" s="29"/>
      <c r="D257" s="28">
        <v>704</v>
      </c>
      <c r="E257" s="28">
        <v>4289</v>
      </c>
      <c r="F257" s="28">
        <v>4993</v>
      </c>
      <c r="G257" s="27">
        <v>85.900260364510302</v>
      </c>
      <c r="H257" s="29"/>
      <c r="I257" s="28">
        <v>218</v>
      </c>
      <c r="J257" s="28">
        <v>5935</v>
      </c>
      <c r="K257" s="28">
        <v>6153</v>
      </c>
      <c r="L257" s="27">
        <v>96.457012839265403</v>
      </c>
    </row>
    <row r="258" spans="1:12" s="8" customFormat="1" ht="15.75" customHeight="1" x14ac:dyDescent="0.2">
      <c r="A258" s="29" t="s">
        <v>115</v>
      </c>
      <c r="B258" s="29" t="s">
        <v>223</v>
      </c>
      <c r="C258" s="29"/>
      <c r="D258" s="28">
        <v>179</v>
      </c>
      <c r="E258" s="28">
        <v>1869</v>
      </c>
      <c r="F258" s="28">
        <v>2048</v>
      </c>
      <c r="G258" s="27">
        <v>91.259765625</v>
      </c>
      <c r="H258" s="29"/>
      <c r="I258" s="28">
        <v>3</v>
      </c>
      <c r="J258" s="28">
        <v>1490</v>
      </c>
      <c r="K258" s="28">
        <v>1493</v>
      </c>
      <c r="L258" s="27">
        <v>99.799062290689903</v>
      </c>
    </row>
    <row r="259" spans="1:12" s="8" customFormat="1" ht="15.75" customHeight="1" x14ac:dyDescent="0.2">
      <c r="A259" s="29" t="s">
        <v>118</v>
      </c>
      <c r="B259" s="29" t="s">
        <v>7</v>
      </c>
      <c r="C259" s="29"/>
      <c r="D259" s="28">
        <v>2570</v>
      </c>
      <c r="E259" s="28">
        <v>3599</v>
      </c>
      <c r="F259" s="28">
        <v>6169</v>
      </c>
      <c r="G259" s="27">
        <v>58.340087534446397</v>
      </c>
      <c r="H259" s="29"/>
      <c r="I259" s="28">
        <v>2119</v>
      </c>
      <c r="J259" s="28">
        <v>3845</v>
      </c>
      <c r="K259" s="28">
        <v>5964</v>
      </c>
      <c r="L259" s="27">
        <v>64.470154258886694</v>
      </c>
    </row>
    <row r="260" spans="1:12" s="8" customFormat="1" ht="15.75" customHeight="1" x14ac:dyDescent="0.2">
      <c r="A260" s="29" t="s">
        <v>118</v>
      </c>
      <c r="B260" s="29" t="s">
        <v>9</v>
      </c>
      <c r="C260" s="29"/>
      <c r="D260" s="28">
        <v>9192</v>
      </c>
      <c r="E260" s="28">
        <v>16539</v>
      </c>
      <c r="F260" s="28">
        <v>25731</v>
      </c>
      <c r="G260" s="27">
        <v>64.276553573510597</v>
      </c>
      <c r="H260" s="29"/>
      <c r="I260" s="28">
        <v>8205</v>
      </c>
      <c r="J260" s="28">
        <v>15899</v>
      </c>
      <c r="K260" s="28">
        <v>24104</v>
      </c>
      <c r="L260" s="27">
        <v>65.960006637902396</v>
      </c>
    </row>
    <row r="261" spans="1:12" s="8" customFormat="1" ht="15.75" customHeight="1" x14ac:dyDescent="0.2">
      <c r="A261" s="29" t="s">
        <v>118</v>
      </c>
      <c r="B261" s="29" t="s">
        <v>26</v>
      </c>
      <c r="C261" s="29"/>
      <c r="D261" s="28">
        <v>283</v>
      </c>
      <c r="E261" s="28">
        <v>1837</v>
      </c>
      <c r="F261" s="28">
        <v>2120</v>
      </c>
      <c r="G261" s="27">
        <v>86.650943396226396</v>
      </c>
      <c r="H261" s="29"/>
      <c r="I261" s="28">
        <v>51</v>
      </c>
      <c r="J261" s="28">
        <v>2142</v>
      </c>
      <c r="K261" s="28">
        <v>2193</v>
      </c>
      <c r="L261" s="27">
        <v>97.674418604651194</v>
      </c>
    </row>
    <row r="262" spans="1:12" s="8" customFormat="1" ht="15.75" customHeight="1" x14ac:dyDescent="0.2">
      <c r="A262" s="29" t="s">
        <v>119</v>
      </c>
      <c r="B262" s="29" t="s">
        <v>1</v>
      </c>
      <c r="C262" s="29"/>
      <c r="D262" s="28">
        <v>562</v>
      </c>
      <c r="E262" s="28">
        <v>3943</v>
      </c>
      <c r="F262" s="28">
        <v>4505</v>
      </c>
      <c r="G262" s="27">
        <v>87.524972253052198</v>
      </c>
      <c r="H262" s="29"/>
      <c r="I262" s="28">
        <v>385</v>
      </c>
      <c r="J262" s="28">
        <v>3586</v>
      </c>
      <c r="K262" s="28">
        <v>3971</v>
      </c>
      <c r="L262" s="27">
        <v>90.304709141274202</v>
      </c>
    </row>
    <row r="263" spans="1:12" s="8" customFormat="1" ht="15.75" customHeight="1" x14ac:dyDescent="0.2">
      <c r="A263" s="29" t="s">
        <v>120</v>
      </c>
      <c r="B263" s="29" t="s">
        <v>188</v>
      </c>
      <c r="C263" s="29"/>
      <c r="D263" s="28">
        <v>23</v>
      </c>
      <c r="E263" s="28">
        <v>3047</v>
      </c>
      <c r="F263" s="28">
        <v>3070</v>
      </c>
      <c r="G263" s="27">
        <v>99.2508143322476</v>
      </c>
      <c r="H263" s="29"/>
      <c r="I263" s="28">
        <v>0</v>
      </c>
      <c r="J263" s="28">
        <v>3126</v>
      </c>
      <c r="K263" s="28">
        <v>3126</v>
      </c>
      <c r="L263" s="27">
        <v>100</v>
      </c>
    </row>
    <row r="264" spans="1:12" s="8" customFormat="1" ht="15.75" customHeight="1" x14ac:dyDescent="0.2">
      <c r="A264" s="29" t="s">
        <v>121</v>
      </c>
      <c r="B264" s="29" t="s">
        <v>7</v>
      </c>
      <c r="C264" s="29"/>
      <c r="D264" s="28">
        <v>1602</v>
      </c>
      <c r="E264" s="28">
        <v>2157</v>
      </c>
      <c r="F264" s="28">
        <v>3759</v>
      </c>
      <c r="G264" s="27">
        <v>57.382282521947303</v>
      </c>
      <c r="H264" s="29"/>
      <c r="I264" s="28">
        <v>1239</v>
      </c>
      <c r="J264" s="28">
        <v>2437</v>
      </c>
      <c r="K264" s="28">
        <v>3676</v>
      </c>
      <c r="L264" s="27">
        <v>66.294885745375396</v>
      </c>
    </row>
    <row r="265" spans="1:12" s="8" customFormat="1" ht="15.75" customHeight="1" x14ac:dyDescent="0.2">
      <c r="A265" s="29" t="s">
        <v>121</v>
      </c>
      <c r="B265" s="29" t="s">
        <v>9</v>
      </c>
      <c r="C265" s="29"/>
      <c r="D265" s="28">
        <v>4195</v>
      </c>
      <c r="E265" s="28">
        <v>1864</v>
      </c>
      <c r="F265" s="28">
        <v>6059</v>
      </c>
      <c r="G265" s="27">
        <v>30.7641525004126</v>
      </c>
      <c r="H265" s="29"/>
      <c r="I265" s="28">
        <v>3196</v>
      </c>
      <c r="J265" s="28">
        <v>2483</v>
      </c>
      <c r="K265" s="28">
        <v>5679</v>
      </c>
      <c r="L265" s="27">
        <v>43.722486353231197</v>
      </c>
    </row>
    <row r="266" spans="1:12" s="8" customFormat="1" ht="15.75" customHeight="1" x14ac:dyDescent="0.2">
      <c r="A266" s="29" t="s">
        <v>121</v>
      </c>
      <c r="B266" s="29" t="s">
        <v>26</v>
      </c>
      <c r="C266" s="29"/>
      <c r="D266" s="28">
        <v>829</v>
      </c>
      <c r="E266" s="28">
        <v>2344</v>
      </c>
      <c r="F266" s="28">
        <v>3173</v>
      </c>
      <c r="G266" s="27">
        <v>73.873306019539896</v>
      </c>
      <c r="H266" s="29"/>
      <c r="I266" s="28">
        <v>528</v>
      </c>
      <c r="J266" s="28">
        <v>2595</v>
      </c>
      <c r="K266" s="28">
        <v>3123</v>
      </c>
      <c r="L266" s="27">
        <v>83.093179634966404</v>
      </c>
    </row>
    <row r="267" spans="1:12" s="8" customFormat="1" ht="15.75" customHeight="1" x14ac:dyDescent="0.2">
      <c r="A267" s="29" t="s">
        <v>122</v>
      </c>
      <c r="B267" s="29" t="s">
        <v>22</v>
      </c>
      <c r="C267" s="29"/>
      <c r="D267" s="28">
        <v>1248</v>
      </c>
      <c r="E267" s="28">
        <v>3362</v>
      </c>
      <c r="F267" s="28">
        <v>4610</v>
      </c>
      <c r="G267" s="27">
        <v>72.9284164859002</v>
      </c>
      <c r="H267" s="29"/>
      <c r="I267" s="28">
        <v>820</v>
      </c>
      <c r="J267" s="28">
        <v>4061</v>
      </c>
      <c r="K267" s="28">
        <v>4881</v>
      </c>
      <c r="L267" s="27">
        <v>83.200163900839996</v>
      </c>
    </row>
    <row r="268" spans="1:12" s="8" customFormat="1" ht="15.75" customHeight="1" x14ac:dyDescent="0.2">
      <c r="A268" s="29" t="s">
        <v>122</v>
      </c>
      <c r="B268" s="29" t="s">
        <v>23</v>
      </c>
      <c r="C268" s="29"/>
      <c r="D268" s="28">
        <v>3030</v>
      </c>
      <c r="E268" s="28">
        <v>3318</v>
      </c>
      <c r="F268" s="28">
        <v>6348</v>
      </c>
      <c r="G268" s="27">
        <v>52.268431001890399</v>
      </c>
      <c r="H268" s="29"/>
      <c r="I268" s="28">
        <v>2352</v>
      </c>
      <c r="J268" s="28">
        <v>4264</v>
      </c>
      <c r="K268" s="28">
        <v>6616</v>
      </c>
      <c r="L268" s="27">
        <v>64.449818621523605</v>
      </c>
    </row>
    <row r="269" spans="1:12" s="8" customFormat="1" ht="15.75" customHeight="1" x14ac:dyDescent="0.2">
      <c r="A269" s="29" t="s">
        <v>123</v>
      </c>
      <c r="B269" s="29" t="s">
        <v>192</v>
      </c>
      <c r="C269" s="29"/>
      <c r="D269" s="28"/>
      <c r="E269" s="28"/>
      <c r="F269" s="28"/>
      <c r="G269" s="29"/>
      <c r="H269" s="29"/>
      <c r="I269" s="28">
        <v>0</v>
      </c>
      <c r="J269" s="28">
        <v>8154</v>
      </c>
      <c r="K269" s="28">
        <v>8154</v>
      </c>
      <c r="L269" s="27">
        <v>100</v>
      </c>
    </row>
    <row r="270" spans="1:12" s="8" customFormat="1" ht="15.75" customHeight="1" x14ac:dyDescent="0.2">
      <c r="A270" s="29" t="s">
        <v>123</v>
      </c>
      <c r="B270" s="29" t="s">
        <v>200</v>
      </c>
      <c r="C270" s="29"/>
      <c r="D270" s="28">
        <v>97</v>
      </c>
      <c r="E270" s="28">
        <v>1278</v>
      </c>
      <c r="F270" s="28">
        <v>1375</v>
      </c>
      <c r="G270" s="27">
        <v>92.945454545454496</v>
      </c>
      <c r="H270" s="29"/>
      <c r="I270" s="28">
        <v>3</v>
      </c>
      <c r="J270" s="28">
        <v>1571</v>
      </c>
      <c r="K270" s="28">
        <v>1574</v>
      </c>
      <c r="L270" s="27">
        <v>99.809402795425697</v>
      </c>
    </row>
    <row r="271" spans="1:12" s="8" customFormat="1" ht="15.75" customHeight="1" x14ac:dyDescent="0.2">
      <c r="A271" s="29" t="s">
        <v>124</v>
      </c>
      <c r="B271" s="29" t="s">
        <v>200</v>
      </c>
      <c r="C271" s="29"/>
      <c r="D271" s="28">
        <v>134</v>
      </c>
      <c r="E271" s="28">
        <v>1307</v>
      </c>
      <c r="F271" s="28">
        <v>1441</v>
      </c>
      <c r="G271" s="27">
        <v>90.700902151283799</v>
      </c>
      <c r="H271" s="29"/>
      <c r="I271" s="28">
        <v>1</v>
      </c>
      <c r="J271" s="28">
        <v>1261</v>
      </c>
      <c r="K271" s="28">
        <v>1262</v>
      </c>
      <c r="L271" s="27">
        <v>99.920760697305894</v>
      </c>
    </row>
    <row r="272" spans="1:12" s="8" customFormat="1" ht="15.75" customHeight="1" x14ac:dyDescent="0.2">
      <c r="A272" s="29" t="s">
        <v>125</v>
      </c>
      <c r="B272" s="29" t="s">
        <v>1</v>
      </c>
      <c r="C272" s="29"/>
      <c r="D272" s="28">
        <v>2151</v>
      </c>
      <c r="E272" s="28">
        <v>4260</v>
      </c>
      <c r="F272" s="28">
        <v>6411</v>
      </c>
      <c r="G272" s="27">
        <v>66.448291998128198</v>
      </c>
      <c r="H272" s="29"/>
      <c r="I272" s="28">
        <v>1302</v>
      </c>
      <c r="J272" s="28">
        <v>4177</v>
      </c>
      <c r="K272" s="28">
        <v>5479</v>
      </c>
      <c r="L272" s="27">
        <v>76.2365395145099</v>
      </c>
    </row>
    <row r="273" spans="1:12" s="8" customFormat="1" ht="15.75" customHeight="1" x14ac:dyDescent="0.2">
      <c r="A273" s="29" t="s">
        <v>126</v>
      </c>
      <c r="B273" s="29" t="s">
        <v>7</v>
      </c>
      <c r="C273" s="29"/>
      <c r="D273" s="28">
        <v>1631</v>
      </c>
      <c r="E273" s="28">
        <v>4888</v>
      </c>
      <c r="F273" s="28">
        <v>6519</v>
      </c>
      <c r="G273" s="27">
        <v>74.980825279950906</v>
      </c>
      <c r="H273" s="29"/>
      <c r="I273" s="28">
        <v>1193</v>
      </c>
      <c r="J273" s="28">
        <v>6129</v>
      </c>
      <c r="K273" s="28">
        <v>7322</v>
      </c>
      <c r="L273" s="27">
        <v>83.706637530729296</v>
      </c>
    </row>
    <row r="274" spans="1:12" s="8" customFormat="1" ht="15.75" customHeight="1" x14ac:dyDescent="0.2">
      <c r="A274" s="29" t="s">
        <v>126</v>
      </c>
      <c r="B274" s="29" t="s">
        <v>9</v>
      </c>
      <c r="C274" s="29"/>
      <c r="D274" s="28">
        <v>6845</v>
      </c>
      <c r="E274" s="28">
        <v>13846</v>
      </c>
      <c r="F274" s="28">
        <v>20691</v>
      </c>
      <c r="G274" s="27">
        <v>66.917983664395095</v>
      </c>
      <c r="H274" s="29"/>
      <c r="I274" s="28">
        <v>5290</v>
      </c>
      <c r="J274" s="28">
        <v>16525</v>
      </c>
      <c r="K274" s="28">
        <v>21815</v>
      </c>
      <c r="L274" s="27">
        <v>75.750630300252098</v>
      </c>
    </row>
    <row r="275" spans="1:12" s="8" customFormat="1" ht="15.75" customHeight="1" x14ac:dyDescent="0.2">
      <c r="A275" s="29" t="s">
        <v>126</v>
      </c>
      <c r="B275" s="29" t="s">
        <v>26</v>
      </c>
      <c r="C275" s="29"/>
      <c r="D275" s="28">
        <v>2405</v>
      </c>
      <c r="E275" s="28">
        <v>6453</v>
      </c>
      <c r="F275" s="28">
        <v>8858</v>
      </c>
      <c r="G275" s="27">
        <v>72.849401670806103</v>
      </c>
      <c r="H275" s="29"/>
      <c r="I275" s="28">
        <v>1460</v>
      </c>
      <c r="J275" s="28">
        <v>7943</v>
      </c>
      <c r="K275" s="28">
        <v>9403</v>
      </c>
      <c r="L275" s="27">
        <v>84.473040518983296</v>
      </c>
    </row>
    <row r="276" spans="1:12" s="8" customFormat="1" ht="15.75" customHeight="1" x14ac:dyDescent="0.2">
      <c r="A276" s="29" t="s">
        <v>127</v>
      </c>
      <c r="B276" s="29" t="s">
        <v>22</v>
      </c>
      <c r="C276" s="29"/>
      <c r="D276" s="28">
        <v>2998</v>
      </c>
      <c r="E276" s="28">
        <v>2589</v>
      </c>
      <c r="F276" s="28">
        <v>5587</v>
      </c>
      <c r="G276" s="27">
        <v>46.339717200644401</v>
      </c>
      <c r="H276" s="29"/>
      <c r="I276" s="28">
        <v>2723</v>
      </c>
      <c r="J276" s="28">
        <v>3199</v>
      </c>
      <c r="K276" s="28">
        <v>5922</v>
      </c>
      <c r="L276" s="27">
        <v>54.018912529550803</v>
      </c>
    </row>
    <row r="277" spans="1:12" s="8" customFormat="1" ht="15.75" customHeight="1" x14ac:dyDescent="0.2">
      <c r="A277" s="29" t="s">
        <v>127</v>
      </c>
      <c r="B277" s="29" t="s">
        <v>23</v>
      </c>
      <c r="C277" s="29"/>
      <c r="D277" s="28">
        <v>1391</v>
      </c>
      <c r="E277" s="28">
        <v>2435</v>
      </c>
      <c r="F277" s="28">
        <v>3826</v>
      </c>
      <c r="G277" s="27">
        <v>63.6434918975431</v>
      </c>
      <c r="H277" s="29"/>
      <c r="I277" s="28">
        <v>911</v>
      </c>
      <c r="J277" s="28">
        <v>2603</v>
      </c>
      <c r="K277" s="28">
        <v>3514</v>
      </c>
      <c r="L277" s="27">
        <v>74.075128059191798</v>
      </c>
    </row>
    <row r="278" spans="1:12" s="8" customFormat="1" ht="15.75" customHeight="1" x14ac:dyDescent="0.2">
      <c r="A278" s="29" t="s">
        <v>128</v>
      </c>
      <c r="B278" s="29" t="s">
        <v>1</v>
      </c>
      <c r="C278" s="29"/>
      <c r="D278" s="28">
        <v>1302</v>
      </c>
      <c r="E278" s="28">
        <v>4161</v>
      </c>
      <c r="F278" s="28">
        <v>5463</v>
      </c>
      <c r="G278" s="27">
        <v>76.166941241076302</v>
      </c>
      <c r="H278" s="29"/>
      <c r="I278" s="28">
        <v>879</v>
      </c>
      <c r="J278" s="28">
        <v>4301</v>
      </c>
      <c r="K278" s="28">
        <v>5180</v>
      </c>
      <c r="L278" s="27">
        <v>83.030888030887994</v>
      </c>
    </row>
    <row r="279" spans="1:12" s="8" customFormat="1" ht="15.75" customHeight="1" x14ac:dyDescent="0.2">
      <c r="A279" s="29" t="s">
        <v>129</v>
      </c>
      <c r="B279" s="29" t="s">
        <v>6</v>
      </c>
      <c r="C279" s="29"/>
      <c r="D279" s="28">
        <v>507</v>
      </c>
      <c r="E279" s="28">
        <v>2259</v>
      </c>
      <c r="F279" s="28">
        <v>2766</v>
      </c>
      <c r="G279" s="27">
        <v>81.670281995661597</v>
      </c>
      <c r="H279" s="29"/>
      <c r="I279" s="28">
        <v>376</v>
      </c>
      <c r="J279" s="28">
        <v>2148</v>
      </c>
      <c r="K279" s="28">
        <v>2524</v>
      </c>
      <c r="L279" s="27">
        <v>85.103011093502403</v>
      </c>
    </row>
    <row r="280" spans="1:12" s="8" customFormat="1" ht="15.75" customHeight="1" x14ac:dyDescent="0.2">
      <c r="A280" s="29" t="s">
        <v>129</v>
      </c>
      <c r="B280" s="29" t="s">
        <v>7</v>
      </c>
      <c r="C280" s="29"/>
      <c r="D280" s="28">
        <v>2781</v>
      </c>
      <c r="E280" s="28">
        <v>4098</v>
      </c>
      <c r="F280" s="28">
        <v>6879</v>
      </c>
      <c r="G280" s="27">
        <v>59.572612298299198</v>
      </c>
      <c r="H280" s="29"/>
      <c r="I280" s="28">
        <v>622</v>
      </c>
      <c r="J280" s="28">
        <v>5184</v>
      </c>
      <c r="K280" s="28">
        <v>5806</v>
      </c>
      <c r="L280" s="27">
        <v>89.286944540130904</v>
      </c>
    </row>
    <row r="281" spans="1:12" s="8" customFormat="1" ht="15.75" customHeight="1" x14ac:dyDescent="0.2">
      <c r="A281" s="29" t="s">
        <v>129</v>
      </c>
      <c r="B281" s="29" t="s">
        <v>219</v>
      </c>
      <c r="C281" s="29"/>
      <c r="D281" s="28">
        <v>154</v>
      </c>
      <c r="E281" s="28">
        <v>2897</v>
      </c>
      <c r="F281" s="28">
        <v>3051</v>
      </c>
      <c r="G281" s="27">
        <v>94.952474598492302</v>
      </c>
      <c r="H281" s="29"/>
      <c r="I281" s="28">
        <v>0</v>
      </c>
      <c r="J281" s="28">
        <v>3876</v>
      </c>
      <c r="K281" s="28">
        <v>3876</v>
      </c>
      <c r="L281" s="27">
        <v>100</v>
      </c>
    </row>
    <row r="282" spans="1:12" s="8" customFormat="1" ht="15.75" customHeight="1" x14ac:dyDescent="0.2">
      <c r="A282" s="29" t="s">
        <v>129</v>
      </c>
      <c r="B282" s="29" t="s">
        <v>9</v>
      </c>
      <c r="C282" s="29"/>
      <c r="D282" s="28">
        <v>2358</v>
      </c>
      <c r="E282" s="28">
        <v>4790</v>
      </c>
      <c r="F282" s="28">
        <v>7148</v>
      </c>
      <c r="G282" s="27">
        <v>67.011751538892</v>
      </c>
      <c r="H282" s="29"/>
      <c r="I282" s="28">
        <v>1100</v>
      </c>
      <c r="J282" s="28">
        <v>5648</v>
      </c>
      <c r="K282" s="28">
        <v>6748</v>
      </c>
      <c r="L282" s="27">
        <v>83.698873740367503</v>
      </c>
    </row>
    <row r="283" spans="1:12" s="8" customFormat="1" ht="15.75" customHeight="1" x14ac:dyDescent="0.2">
      <c r="A283" s="29" t="s">
        <v>129</v>
      </c>
      <c r="B283" s="29" t="s">
        <v>63</v>
      </c>
      <c r="C283" s="29"/>
      <c r="D283" s="28">
        <v>583</v>
      </c>
      <c r="E283" s="28">
        <v>3154</v>
      </c>
      <c r="F283" s="28">
        <v>3737</v>
      </c>
      <c r="G283" s="27">
        <v>84.399250735884394</v>
      </c>
      <c r="H283" s="29"/>
      <c r="I283" s="28">
        <v>254</v>
      </c>
      <c r="J283" s="28">
        <v>2599</v>
      </c>
      <c r="K283" s="28">
        <v>2853</v>
      </c>
      <c r="L283" s="27">
        <v>91.097090781633398</v>
      </c>
    </row>
    <row r="284" spans="1:12" s="8" customFormat="1" ht="15.75" customHeight="1" x14ac:dyDescent="0.2">
      <c r="A284" s="29" t="s">
        <v>129</v>
      </c>
      <c r="B284" s="29" t="s">
        <v>76</v>
      </c>
      <c r="C284" s="29"/>
      <c r="D284" s="28">
        <v>2206</v>
      </c>
      <c r="E284" s="28">
        <v>6793</v>
      </c>
      <c r="F284" s="28">
        <v>8999</v>
      </c>
      <c r="G284" s="27">
        <v>75.486165129458797</v>
      </c>
      <c r="H284" s="29"/>
      <c r="I284" s="28">
        <v>1523</v>
      </c>
      <c r="J284" s="28">
        <v>7566</v>
      </c>
      <c r="K284" s="28">
        <v>9089</v>
      </c>
      <c r="L284" s="27">
        <v>83.243481131037498</v>
      </c>
    </row>
    <row r="285" spans="1:12" s="8" customFormat="1" ht="15.75" customHeight="1" x14ac:dyDescent="0.2">
      <c r="A285" s="29" t="s">
        <v>129</v>
      </c>
      <c r="B285" s="29" t="s">
        <v>130</v>
      </c>
      <c r="C285" s="29"/>
      <c r="D285" s="28">
        <v>1835</v>
      </c>
      <c r="E285" s="28">
        <v>39773</v>
      </c>
      <c r="F285" s="28">
        <v>41608</v>
      </c>
      <c r="G285" s="27">
        <v>95.589790424918306</v>
      </c>
      <c r="H285" s="29"/>
      <c r="I285" s="28">
        <v>1573</v>
      </c>
      <c r="J285" s="28">
        <v>56887</v>
      </c>
      <c r="K285" s="28">
        <v>58460</v>
      </c>
      <c r="L285" s="27">
        <v>97.309271296613105</v>
      </c>
    </row>
    <row r="286" spans="1:12" s="8" customFormat="1" ht="15.75" customHeight="1" x14ac:dyDescent="0.2">
      <c r="A286" s="29" t="s">
        <v>131</v>
      </c>
      <c r="B286" s="29" t="s">
        <v>1</v>
      </c>
      <c r="C286" s="29"/>
      <c r="D286" s="28">
        <v>1498</v>
      </c>
      <c r="E286" s="28">
        <v>3110</v>
      </c>
      <c r="F286" s="28">
        <v>4608</v>
      </c>
      <c r="G286" s="27">
        <v>67.4913194444444</v>
      </c>
      <c r="H286" s="29"/>
      <c r="I286" s="28">
        <v>1210</v>
      </c>
      <c r="J286" s="28">
        <v>3971</v>
      </c>
      <c r="K286" s="28">
        <v>5181</v>
      </c>
      <c r="L286" s="27">
        <v>76.645435244161405</v>
      </c>
    </row>
    <row r="287" spans="1:12" s="8" customFormat="1" ht="15.75" customHeight="1" x14ac:dyDescent="0.2">
      <c r="A287" s="29" t="s">
        <v>132</v>
      </c>
      <c r="B287" s="29" t="s">
        <v>1</v>
      </c>
      <c r="C287" s="29"/>
      <c r="D287" s="28">
        <v>2147</v>
      </c>
      <c r="E287" s="28">
        <v>4008</v>
      </c>
      <c r="F287" s="28">
        <v>6155</v>
      </c>
      <c r="G287" s="27">
        <v>65.117790414297303</v>
      </c>
      <c r="H287" s="29"/>
      <c r="I287" s="28">
        <v>1545</v>
      </c>
      <c r="J287" s="28">
        <v>5618</v>
      </c>
      <c r="K287" s="28">
        <v>7163</v>
      </c>
      <c r="L287" s="27">
        <v>78.430825073293306</v>
      </c>
    </row>
    <row r="288" spans="1:12" s="8" customFormat="1" ht="15.75" customHeight="1" x14ac:dyDescent="0.2">
      <c r="A288" s="29" t="s">
        <v>133</v>
      </c>
      <c r="B288" s="29" t="s">
        <v>1</v>
      </c>
      <c r="C288" s="29"/>
      <c r="D288" s="28">
        <v>3563</v>
      </c>
      <c r="E288" s="28">
        <v>5531</v>
      </c>
      <c r="F288" s="28">
        <v>9094</v>
      </c>
      <c r="G288" s="27">
        <v>60.820321090829097</v>
      </c>
      <c r="H288" s="29"/>
      <c r="I288" s="28">
        <v>319</v>
      </c>
      <c r="J288" s="28">
        <v>8092</v>
      </c>
      <c r="K288" s="28">
        <v>8411</v>
      </c>
      <c r="L288" s="27">
        <v>96.207347521103301</v>
      </c>
    </row>
    <row r="289" spans="1:12" s="8" customFormat="1" ht="15.75" customHeight="1" x14ac:dyDescent="0.2">
      <c r="A289" s="29" t="s">
        <v>134</v>
      </c>
      <c r="B289" s="29" t="s">
        <v>209</v>
      </c>
      <c r="C289" s="29"/>
      <c r="D289" s="28">
        <v>1333</v>
      </c>
      <c r="E289" s="28">
        <v>3346</v>
      </c>
      <c r="F289" s="28">
        <v>4679</v>
      </c>
      <c r="G289" s="27">
        <v>71.511006625347306</v>
      </c>
      <c r="H289" s="29"/>
      <c r="I289" s="28">
        <v>20</v>
      </c>
      <c r="J289" s="28">
        <v>3883</v>
      </c>
      <c r="K289" s="28">
        <v>3903</v>
      </c>
      <c r="L289" s="27">
        <v>99.487573661286206</v>
      </c>
    </row>
    <row r="290" spans="1:12" s="8" customFormat="1" ht="15.75" customHeight="1" x14ac:dyDescent="0.2">
      <c r="A290" s="29" t="s">
        <v>134</v>
      </c>
      <c r="B290" s="29" t="s">
        <v>210</v>
      </c>
      <c r="C290" s="29"/>
      <c r="D290" s="28">
        <v>1028</v>
      </c>
      <c r="E290" s="28">
        <v>4561</v>
      </c>
      <c r="F290" s="28">
        <v>5589</v>
      </c>
      <c r="G290" s="27">
        <v>81.606727500447306</v>
      </c>
      <c r="H290" s="29"/>
      <c r="I290" s="28">
        <v>6</v>
      </c>
      <c r="J290" s="28">
        <v>5492</v>
      </c>
      <c r="K290" s="28">
        <v>5498</v>
      </c>
      <c r="L290" s="27">
        <v>99.890869407057096</v>
      </c>
    </row>
    <row r="291" spans="1:12" s="8" customFormat="1" ht="15.75" customHeight="1" x14ac:dyDescent="0.2">
      <c r="A291" s="29" t="s">
        <v>135</v>
      </c>
      <c r="B291" s="29" t="s">
        <v>1</v>
      </c>
      <c r="C291" s="29"/>
      <c r="D291" s="28">
        <v>932</v>
      </c>
      <c r="E291" s="28">
        <v>3736</v>
      </c>
      <c r="F291" s="28">
        <v>4668</v>
      </c>
      <c r="G291" s="27">
        <v>80.034275921165403</v>
      </c>
      <c r="H291" s="29"/>
      <c r="I291" s="28">
        <v>540</v>
      </c>
      <c r="J291" s="28">
        <v>4562</v>
      </c>
      <c r="K291" s="28">
        <v>5102</v>
      </c>
      <c r="L291" s="27">
        <v>89.415915327322594</v>
      </c>
    </row>
    <row r="292" spans="1:12" s="8" customFormat="1" ht="15.75" customHeight="1" x14ac:dyDescent="0.2">
      <c r="A292" s="29" t="s">
        <v>136</v>
      </c>
      <c r="B292" s="29" t="s">
        <v>22</v>
      </c>
      <c r="C292" s="29"/>
      <c r="D292" s="28">
        <v>1836</v>
      </c>
      <c r="E292" s="28">
        <v>3607</v>
      </c>
      <c r="F292" s="28">
        <v>5443</v>
      </c>
      <c r="G292" s="27">
        <v>66.268601873966603</v>
      </c>
      <c r="H292" s="29"/>
      <c r="I292" s="28">
        <v>1075</v>
      </c>
      <c r="J292" s="28">
        <v>5271</v>
      </c>
      <c r="K292" s="28">
        <v>6346</v>
      </c>
      <c r="L292" s="27">
        <v>83.060195398676299</v>
      </c>
    </row>
    <row r="293" spans="1:12" s="8" customFormat="1" ht="15.75" customHeight="1" x14ac:dyDescent="0.2">
      <c r="A293" s="29" t="s">
        <v>136</v>
      </c>
      <c r="B293" s="29" t="s">
        <v>23</v>
      </c>
      <c r="C293" s="29"/>
      <c r="D293" s="28">
        <v>8827</v>
      </c>
      <c r="E293" s="28">
        <v>15018</v>
      </c>
      <c r="F293" s="28">
        <v>23845</v>
      </c>
      <c r="G293" s="27">
        <v>62.981757181799097</v>
      </c>
      <c r="H293" s="29"/>
      <c r="I293" s="28">
        <v>7478</v>
      </c>
      <c r="J293" s="28">
        <v>16437</v>
      </c>
      <c r="K293" s="28">
        <v>23915</v>
      </c>
      <c r="L293" s="27">
        <v>68.730922015471506</v>
      </c>
    </row>
    <row r="294" spans="1:12" s="8" customFormat="1" ht="15.75" customHeight="1" x14ac:dyDescent="0.2">
      <c r="A294" s="29" t="s">
        <v>137</v>
      </c>
      <c r="B294" s="29" t="s">
        <v>7</v>
      </c>
      <c r="C294" s="29"/>
      <c r="D294" s="28">
        <v>1613</v>
      </c>
      <c r="E294" s="28">
        <v>1993</v>
      </c>
      <c r="F294" s="28">
        <v>3606</v>
      </c>
      <c r="G294" s="27">
        <v>55.2689961175818</v>
      </c>
      <c r="H294" s="29"/>
      <c r="I294" s="28">
        <v>1139</v>
      </c>
      <c r="J294" s="28">
        <v>2146</v>
      </c>
      <c r="K294" s="28">
        <v>3285</v>
      </c>
      <c r="L294" s="27">
        <v>65.327245053272506</v>
      </c>
    </row>
    <row r="295" spans="1:12" s="8" customFormat="1" ht="15.75" customHeight="1" x14ac:dyDescent="0.2">
      <c r="A295" s="29" t="s">
        <v>137</v>
      </c>
      <c r="B295" s="29" t="s">
        <v>9</v>
      </c>
      <c r="C295" s="29"/>
      <c r="D295" s="28">
        <v>4592</v>
      </c>
      <c r="E295" s="28">
        <v>2487</v>
      </c>
      <c r="F295" s="28">
        <v>7079</v>
      </c>
      <c r="G295" s="27">
        <v>35.132080802373203</v>
      </c>
      <c r="H295" s="29"/>
      <c r="I295" s="28">
        <v>3172</v>
      </c>
      <c r="J295" s="28">
        <v>2566</v>
      </c>
      <c r="K295" s="28">
        <v>5738</v>
      </c>
      <c r="L295" s="27">
        <v>44.719414430115002</v>
      </c>
    </row>
    <row r="296" spans="1:12" s="8" customFormat="1" ht="15.75" customHeight="1" x14ac:dyDescent="0.2">
      <c r="A296" s="29" t="s">
        <v>137</v>
      </c>
      <c r="B296" s="29" t="s">
        <v>26</v>
      </c>
      <c r="C296" s="29"/>
      <c r="D296" s="28">
        <v>896</v>
      </c>
      <c r="E296" s="28">
        <v>2613</v>
      </c>
      <c r="F296" s="28">
        <v>3509</v>
      </c>
      <c r="G296" s="27">
        <v>74.465659732117402</v>
      </c>
      <c r="H296" s="29"/>
      <c r="I296" s="28">
        <v>577</v>
      </c>
      <c r="J296" s="28">
        <v>3694</v>
      </c>
      <c r="K296" s="28">
        <v>4271</v>
      </c>
      <c r="L296" s="27">
        <v>86.490283306017304</v>
      </c>
    </row>
    <row r="297" spans="1:12" s="8" customFormat="1" ht="15.75" customHeight="1" x14ac:dyDescent="0.2">
      <c r="A297" s="29" t="s">
        <v>138</v>
      </c>
      <c r="B297" s="29" t="s">
        <v>1</v>
      </c>
      <c r="C297" s="29"/>
      <c r="D297" s="28">
        <v>1997</v>
      </c>
      <c r="E297" s="28">
        <v>6736</v>
      </c>
      <c r="F297" s="28">
        <v>8733</v>
      </c>
      <c r="G297" s="27">
        <v>77.132714989121695</v>
      </c>
      <c r="H297" s="29"/>
      <c r="I297" s="28">
        <v>1656</v>
      </c>
      <c r="J297" s="28">
        <v>8051</v>
      </c>
      <c r="K297" s="28">
        <v>9707</v>
      </c>
      <c r="L297" s="27">
        <v>82.940146286185197</v>
      </c>
    </row>
    <row r="298" spans="1:12" s="8" customFormat="1" ht="15.75" customHeight="1" x14ac:dyDescent="0.2">
      <c r="A298" s="29" t="s">
        <v>139</v>
      </c>
      <c r="B298" s="29" t="s">
        <v>1</v>
      </c>
      <c r="C298" s="29"/>
      <c r="D298" s="28">
        <v>957</v>
      </c>
      <c r="E298" s="28">
        <v>2497</v>
      </c>
      <c r="F298" s="28">
        <v>3454</v>
      </c>
      <c r="G298" s="27">
        <v>72.292993630573207</v>
      </c>
      <c r="H298" s="29"/>
      <c r="I298" s="28">
        <v>906</v>
      </c>
      <c r="J298" s="28">
        <v>3151</v>
      </c>
      <c r="K298" s="28">
        <v>4057</v>
      </c>
      <c r="L298" s="27">
        <v>77.668227754498403</v>
      </c>
    </row>
    <row r="299" spans="1:12" s="8" customFormat="1" ht="15.75" customHeight="1" x14ac:dyDescent="0.2">
      <c r="A299" s="29" t="s">
        <v>140</v>
      </c>
      <c r="B299" s="29" t="s">
        <v>22</v>
      </c>
      <c r="C299" s="29"/>
      <c r="D299" s="28">
        <v>1251</v>
      </c>
      <c r="E299" s="28">
        <v>1953</v>
      </c>
      <c r="F299" s="28">
        <v>3204</v>
      </c>
      <c r="G299" s="27">
        <v>60.955056179775298</v>
      </c>
      <c r="H299" s="29"/>
      <c r="I299" s="28">
        <v>595</v>
      </c>
      <c r="J299" s="28">
        <v>2574</v>
      </c>
      <c r="K299" s="28">
        <v>3169</v>
      </c>
      <c r="L299" s="27">
        <v>81.224360997160005</v>
      </c>
    </row>
    <row r="300" spans="1:12" s="8" customFormat="1" ht="15.75" customHeight="1" x14ac:dyDescent="0.2">
      <c r="A300" s="29" t="s">
        <v>140</v>
      </c>
      <c r="B300" s="29" t="s">
        <v>23</v>
      </c>
      <c r="C300" s="29"/>
      <c r="D300" s="28">
        <v>4605</v>
      </c>
      <c r="E300" s="28">
        <v>5126</v>
      </c>
      <c r="F300" s="28">
        <v>9731</v>
      </c>
      <c r="G300" s="27">
        <v>52.677011612372802</v>
      </c>
      <c r="H300" s="29"/>
      <c r="I300" s="28">
        <v>1710</v>
      </c>
      <c r="J300" s="28">
        <v>8223</v>
      </c>
      <c r="K300" s="28">
        <v>9933</v>
      </c>
      <c r="L300" s="27">
        <v>82.784657203261901</v>
      </c>
    </row>
    <row r="301" spans="1:12" s="8" customFormat="1" ht="15.75" customHeight="1" x14ac:dyDescent="0.2">
      <c r="A301" s="29" t="s">
        <v>141</v>
      </c>
      <c r="B301" s="29" t="s">
        <v>188</v>
      </c>
      <c r="C301" s="29"/>
      <c r="D301" s="28">
        <v>229</v>
      </c>
      <c r="E301" s="28">
        <v>1644</v>
      </c>
      <c r="F301" s="28">
        <v>1873</v>
      </c>
      <c r="G301" s="27">
        <v>87.773625200213601</v>
      </c>
      <c r="H301" s="29"/>
      <c r="I301" s="28">
        <v>0</v>
      </c>
      <c r="J301" s="28">
        <v>1988</v>
      </c>
      <c r="K301" s="28">
        <v>1988</v>
      </c>
      <c r="L301" s="27">
        <v>100</v>
      </c>
    </row>
    <row r="302" spans="1:12" s="8" customFormat="1" ht="15.75" customHeight="1" x14ac:dyDescent="0.2">
      <c r="A302" s="29" t="s">
        <v>142</v>
      </c>
      <c r="B302" s="29" t="s">
        <v>188</v>
      </c>
      <c r="C302" s="29"/>
      <c r="D302" s="28">
        <v>380</v>
      </c>
      <c r="E302" s="28">
        <v>1377</v>
      </c>
      <c r="F302" s="28">
        <v>1757</v>
      </c>
      <c r="G302" s="27">
        <v>78.372225384177597</v>
      </c>
      <c r="H302" s="29"/>
      <c r="I302" s="28">
        <v>0</v>
      </c>
      <c r="J302" s="28">
        <v>1814</v>
      </c>
      <c r="K302" s="28">
        <v>1814</v>
      </c>
      <c r="L302" s="27">
        <v>100</v>
      </c>
    </row>
    <row r="303" spans="1:12" s="8" customFormat="1" ht="15.75" customHeight="1" x14ac:dyDescent="0.2">
      <c r="A303" s="29" t="s">
        <v>143</v>
      </c>
      <c r="B303" s="29" t="s">
        <v>7</v>
      </c>
      <c r="C303" s="29"/>
      <c r="D303" s="28">
        <v>3135</v>
      </c>
      <c r="E303" s="28">
        <v>2264</v>
      </c>
      <c r="F303" s="28">
        <v>5399</v>
      </c>
      <c r="G303" s="27">
        <v>41.933691424337802</v>
      </c>
      <c r="H303" s="29"/>
      <c r="I303" s="28">
        <v>1662</v>
      </c>
      <c r="J303" s="28">
        <v>3224</v>
      </c>
      <c r="K303" s="28">
        <v>4886</v>
      </c>
      <c r="L303" s="27">
        <v>65.984445354072903</v>
      </c>
    </row>
    <row r="304" spans="1:12" s="8" customFormat="1" ht="15.75" customHeight="1" x14ac:dyDescent="0.2">
      <c r="A304" s="29" t="s">
        <v>143</v>
      </c>
      <c r="B304" s="29" t="s">
        <v>9</v>
      </c>
      <c r="C304" s="29"/>
      <c r="D304" s="28">
        <v>2604</v>
      </c>
      <c r="E304" s="28">
        <v>2243</v>
      </c>
      <c r="F304" s="28">
        <v>4847</v>
      </c>
      <c r="G304" s="27">
        <v>46.276047039405803</v>
      </c>
      <c r="H304" s="29"/>
      <c r="I304" s="28">
        <v>433</v>
      </c>
      <c r="J304" s="28">
        <v>2957</v>
      </c>
      <c r="K304" s="28">
        <v>3390</v>
      </c>
      <c r="L304" s="27">
        <v>87.227138643067804</v>
      </c>
    </row>
    <row r="305" spans="1:12" s="8" customFormat="1" ht="15.75" customHeight="1" x14ac:dyDescent="0.2">
      <c r="A305" s="29" t="s">
        <v>143</v>
      </c>
      <c r="B305" s="29" t="s">
        <v>40</v>
      </c>
      <c r="C305" s="29"/>
      <c r="D305" s="28">
        <v>916</v>
      </c>
      <c r="E305" s="28">
        <v>3722</v>
      </c>
      <c r="F305" s="28">
        <v>4638</v>
      </c>
      <c r="G305" s="27">
        <v>80.250107805088405</v>
      </c>
      <c r="H305" s="29"/>
      <c r="I305" s="28">
        <v>429</v>
      </c>
      <c r="J305" s="28">
        <v>4976</v>
      </c>
      <c r="K305" s="28">
        <v>5405</v>
      </c>
      <c r="L305" s="27">
        <v>92.062904717853797</v>
      </c>
    </row>
    <row r="306" spans="1:12" s="8" customFormat="1" ht="15.75" customHeight="1" x14ac:dyDescent="0.2">
      <c r="A306" s="29" t="s">
        <v>143</v>
      </c>
      <c r="B306" s="29" t="s">
        <v>26</v>
      </c>
      <c r="C306" s="29"/>
      <c r="D306" s="28">
        <v>884</v>
      </c>
      <c r="E306" s="28">
        <v>2247</v>
      </c>
      <c r="F306" s="28">
        <v>3131</v>
      </c>
      <c r="G306" s="27">
        <v>71.766208878952398</v>
      </c>
      <c r="H306" s="29"/>
      <c r="I306" s="28">
        <v>21</v>
      </c>
      <c r="J306" s="28">
        <v>3187</v>
      </c>
      <c r="K306" s="28">
        <v>3208</v>
      </c>
      <c r="L306" s="27">
        <v>99.345386533665803</v>
      </c>
    </row>
    <row r="307" spans="1:12" s="8" customFormat="1" ht="15.75" customHeight="1" x14ac:dyDescent="0.2">
      <c r="A307" s="29" t="s">
        <v>143</v>
      </c>
      <c r="B307" s="29" t="s">
        <v>76</v>
      </c>
      <c r="C307" s="29"/>
      <c r="D307" s="28">
        <v>617</v>
      </c>
      <c r="E307" s="28">
        <v>1422</v>
      </c>
      <c r="F307" s="28">
        <v>2039</v>
      </c>
      <c r="G307" s="27">
        <v>69.740068661108396</v>
      </c>
      <c r="H307" s="29"/>
      <c r="I307" s="28">
        <v>13</v>
      </c>
      <c r="J307" s="28">
        <v>1823</v>
      </c>
      <c r="K307" s="28">
        <v>1836</v>
      </c>
      <c r="L307" s="27">
        <v>99.291938997821404</v>
      </c>
    </row>
    <row r="308" spans="1:12" s="8" customFormat="1" ht="15.75" customHeight="1" x14ac:dyDescent="0.2">
      <c r="A308" s="29" t="s">
        <v>143</v>
      </c>
      <c r="B308" s="29" t="s">
        <v>233</v>
      </c>
      <c r="C308" s="29"/>
      <c r="D308" s="28">
        <v>536</v>
      </c>
      <c r="E308" s="28">
        <v>4277</v>
      </c>
      <c r="F308" s="28">
        <v>4813</v>
      </c>
      <c r="G308" s="27">
        <v>88.863494701849206</v>
      </c>
      <c r="H308" s="29"/>
      <c r="I308" s="28">
        <v>1</v>
      </c>
      <c r="J308" s="28">
        <v>6454</v>
      </c>
      <c r="K308" s="28">
        <v>6455</v>
      </c>
      <c r="L308" s="27">
        <v>99.984508133230094</v>
      </c>
    </row>
    <row r="309" spans="1:12" s="8" customFormat="1" ht="15.75" customHeight="1" x14ac:dyDescent="0.2">
      <c r="A309" s="29" t="s">
        <v>144</v>
      </c>
      <c r="B309" s="29" t="s">
        <v>1</v>
      </c>
      <c r="C309" s="29"/>
      <c r="D309" s="28">
        <v>1098</v>
      </c>
      <c r="E309" s="28">
        <v>7396</v>
      </c>
      <c r="F309" s="28">
        <v>8494</v>
      </c>
      <c r="G309" s="27">
        <v>87.073228161054899</v>
      </c>
      <c r="H309" s="29"/>
      <c r="I309" s="28">
        <v>252</v>
      </c>
      <c r="J309" s="28">
        <v>8385</v>
      </c>
      <c r="K309" s="28">
        <v>8637</v>
      </c>
      <c r="L309" s="27">
        <v>97.082320250086795</v>
      </c>
    </row>
    <row r="310" spans="1:12" s="8" customFormat="1" ht="15.75" customHeight="1" x14ac:dyDescent="0.2">
      <c r="A310" s="29" t="s">
        <v>145</v>
      </c>
      <c r="B310" s="29" t="s">
        <v>1</v>
      </c>
      <c r="C310" s="29"/>
      <c r="D310" s="28">
        <v>7042</v>
      </c>
      <c r="E310" s="28">
        <v>4977</v>
      </c>
      <c r="F310" s="28">
        <v>12019</v>
      </c>
      <c r="G310" s="27">
        <v>41.409435061153197</v>
      </c>
      <c r="H310" s="29"/>
      <c r="I310" s="28">
        <v>4464</v>
      </c>
      <c r="J310" s="28">
        <v>6101</v>
      </c>
      <c r="K310" s="28">
        <v>10565</v>
      </c>
      <c r="L310" s="27">
        <v>57.747278750591597</v>
      </c>
    </row>
    <row r="311" spans="1:12" s="8" customFormat="1" ht="15.75" customHeight="1" x14ac:dyDescent="0.2">
      <c r="A311" s="29" t="s">
        <v>146</v>
      </c>
      <c r="B311" s="29" t="s">
        <v>22</v>
      </c>
      <c r="C311" s="29"/>
      <c r="D311" s="28">
        <v>1655</v>
      </c>
      <c r="E311" s="28">
        <v>2313</v>
      </c>
      <c r="F311" s="28">
        <v>3968</v>
      </c>
      <c r="G311" s="27">
        <v>58.291330645161302</v>
      </c>
      <c r="H311" s="29"/>
      <c r="I311" s="28">
        <v>1041</v>
      </c>
      <c r="J311" s="28">
        <v>2740</v>
      </c>
      <c r="K311" s="28">
        <v>3781</v>
      </c>
      <c r="L311" s="27">
        <v>72.467601163713297</v>
      </c>
    </row>
    <row r="312" spans="1:12" s="8" customFormat="1" ht="15.75" customHeight="1" x14ac:dyDescent="0.2">
      <c r="A312" s="29" t="s">
        <v>146</v>
      </c>
      <c r="B312" s="29" t="s">
        <v>23</v>
      </c>
      <c r="C312" s="29"/>
      <c r="D312" s="28">
        <v>3731</v>
      </c>
      <c r="E312" s="28">
        <v>12400</v>
      </c>
      <c r="F312" s="28">
        <v>16131</v>
      </c>
      <c r="G312" s="27">
        <v>76.870621784142301</v>
      </c>
      <c r="H312" s="29"/>
      <c r="I312" s="28">
        <v>2637</v>
      </c>
      <c r="J312" s="28">
        <v>12168</v>
      </c>
      <c r="K312" s="28">
        <v>14805</v>
      </c>
      <c r="L312" s="27">
        <v>82.188449848024305</v>
      </c>
    </row>
    <row r="313" spans="1:12" s="8" customFormat="1" ht="15.75" customHeight="1" x14ac:dyDescent="0.2">
      <c r="A313" s="29" t="s">
        <v>147</v>
      </c>
      <c r="B313" s="29" t="s">
        <v>1</v>
      </c>
      <c r="C313" s="29"/>
      <c r="D313" s="28">
        <v>1268</v>
      </c>
      <c r="E313" s="28">
        <v>4159</v>
      </c>
      <c r="F313" s="28">
        <v>5427</v>
      </c>
      <c r="G313" s="27">
        <v>76.6353418094712</v>
      </c>
      <c r="H313" s="29"/>
      <c r="I313" s="28">
        <v>548</v>
      </c>
      <c r="J313" s="28">
        <v>5341</v>
      </c>
      <c r="K313" s="28">
        <v>5889</v>
      </c>
      <c r="L313" s="27">
        <v>90.694515197826505</v>
      </c>
    </row>
    <row r="314" spans="1:12" s="8" customFormat="1" ht="15.75" customHeight="1" x14ac:dyDescent="0.2">
      <c r="A314" s="29" t="s">
        <v>148</v>
      </c>
      <c r="B314" s="29" t="s">
        <v>22</v>
      </c>
      <c r="C314" s="29"/>
      <c r="D314" s="28">
        <v>5627</v>
      </c>
      <c r="E314" s="28">
        <v>4882</v>
      </c>
      <c r="F314" s="28">
        <v>10509</v>
      </c>
      <c r="G314" s="27">
        <v>46.455419164525601</v>
      </c>
      <c r="H314" s="29"/>
      <c r="I314" s="28">
        <v>5032</v>
      </c>
      <c r="J314" s="28">
        <v>6451</v>
      </c>
      <c r="K314" s="28">
        <v>11483</v>
      </c>
      <c r="L314" s="27">
        <v>56.178698946268398</v>
      </c>
    </row>
    <row r="315" spans="1:12" s="8" customFormat="1" ht="15.75" customHeight="1" x14ac:dyDescent="0.2">
      <c r="A315" s="29" t="s">
        <v>148</v>
      </c>
      <c r="B315" s="29" t="s">
        <v>23</v>
      </c>
      <c r="C315" s="29"/>
      <c r="D315" s="28">
        <v>1714</v>
      </c>
      <c r="E315" s="28">
        <v>3216</v>
      </c>
      <c r="F315" s="28">
        <v>4930</v>
      </c>
      <c r="G315" s="27">
        <v>65.233265720081107</v>
      </c>
      <c r="H315" s="29"/>
      <c r="I315" s="28">
        <v>1090</v>
      </c>
      <c r="J315" s="28">
        <v>3854</v>
      </c>
      <c r="K315" s="28">
        <v>4944</v>
      </c>
      <c r="L315" s="27">
        <v>77.953074433656994</v>
      </c>
    </row>
    <row r="316" spans="1:12" s="8" customFormat="1" ht="15.75" customHeight="1" x14ac:dyDescent="0.2">
      <c r="A316" s="29" t="s">
        <v>149</v>
      </c>
      <c r="B316" s="29" t="s">
        <v>22</v>
      </c>
      <c r="C316" s="29"/>
      <c r="D316" s="28">
        <v>2163</v>
      </c>
      <c r="E316" s="28">
        <v>2544</v>
      </c>
      <c r="F316" s="28">
        <v>4707</v>
      </c>
      <c r="G316" s="27">
        <v>54.047163798597801</v>
      </c>
      <c r="H316" s="29"/>
      <c r="I316" s="28">
        <v>1642</v>
      </c>
      <c r="J316" s="28">
        <v>3329</v>
      </c>
      <c r="K316" s="28">
        <v>4971</v>
      </c>
      <c r="L316" s="27">
        <v>66.968416817541694</v>
      </c>
    </row>
    <row r="317" spans="1:12" s="8" customFormat="1" ht="15.75" customHeight="1" x14ac:dyDescent="0.2">
      <c r="A317" s="29" t="s">
        <v>149</v>
      </c>
      <c r="B317" s="29" t="s">
        <v>210</v>
      </c>
      <c r="C317" s="29"/>
      <c r="D317" s="28">
        <v>500</v>
      </c>
      <c r="E317" s="28">
        <v>2435</v>
      </c>
      <c r="F317" s="28">
        <v>2935</v>
      </c>
      <c r="G317" s="27">
        <v>82.964224872231696</v>
      </c>
      <c r="H317" s="29"/>
      <c r="I317" s="28">
        <v>27</v>
      </c>
      <c r="J317" s="28">
        <v>3010</v>
      </c>
      <c r="K317" s="28">
        <v>3037</v>
      </c>
      <c r="L317" s="27">
        <v>99.110964767862995</v>
      </c>
    </row>
    <row r="318" spans="1:12" s="8" customFormat="1" ht="15.75" customHeight="1" x14ac:dyDescent="0.2">
      <c r="A318" s="29" t="s">
        <v>149</v>
      </c>
      <c r="B318" s="29" t="s">
        <v>150</v>
      </c>
      <c r="C318" s="29"/>
      <c r="D318" s="28">
        <v>4386</v>
      </c>
      <c r="E318" s="28">
        <v>5467</v>
      </c>
      <c r="F318" s="28">
        <v>9853</v>
      </c>
      <c r="G318" s="27">
        <v>55.485638891708099</v>
      </c>
      <c r="H318" s="29"/>
      <c r="I318" s="28">
        <v>3935</v>
      </c>
      <c r="J318" s="28">
        <v>6761</v>
      </c>
      <c r="K318" s="28">
        <v>10696</v>
      </c>
      <c r="L318" s="27">
        <v>63.210545998504102</v>
      </c>
    </row>
    <row r="319" spans="1:12" s="8" customFormat="1" ht="15.75" customHeight="1" x14ac:dyDescent="0.2">
      <c r="A319" s="29" t="s">
        <v>151</v>
      </c>
      <c r="B319" s="29" t="s">
        <v>1</v>
      </c>
      <c r="C319" s="29"/>
      <c r="D319" s="28">
        <v>1481</v>
      </c>
      <c r="E319" s="28">
        <v>2499</v>
      </c>
      <c r="F319" s="28">
        <v>3980</v>
      </c>
      <c r="G319" s="27">
        <v>62.788944723618101</v>
      </c>
      <c r="H319" s="29"/>
      <c r="I319" s="28">
        <v>954</v>
      </c>
      <c r="J319" s="28">
        <v>2996</v>
      </c>
      <c r="K319" s="28">
        <v>3950</v>
      </c>
      <c r="L319" s="27">
        <v>75.848101265822805</v>
      </c>
    </row>
    <row r="320" spans="1:12" s="8" customFormat="1" ht="15.75" customHeight="1" x14ac:dyDescent="0.2">
      <c r="A320" s="29" t="s">
        <v>152</v>
      </c>
      <c r="B320" s="29" t="s">
        <v>1</v>
      </c>
      <c r="C320" s="29"/>
      <c r="D320" s="28">
        <v>535</v>
      </c>
      <c r="E320" s="28">
        <v>1783</v>
      </c>
      <c r="F320" s="28">
        <v>2318</v>
      </c>
      <c r="G320" s="27">
        <v>76.9197584124245</v>
      </c>
      <c r="H320" s="29"/>
      <c r="I320" s="28">
        <v>391</v>
      </c>
      <c r="J320" s="28">
        <v>2018</v>
      </c>
      <c r="K320" s="28">
        <v>2409</v>
      </c>
      <c r="L320" s="27">
        <v>83.769198837692002</v>
      </c>
    </row>
    <row r="321" spans="1:12" s="8" customFormat="1" ht="15.75" customHeight="1" x14ac:dyDescent="0.2">
      <c r="A321" s="29" t="s">
        <v>153</v>
      </c>
      <c r="B321" s="29" t="s">
        <v>7</v>
      </c>
      <c r="C321" s="29"/>
      <c r="D321" s="28">
        <v>203</v>
      </c>
      <c r="E321" s="28">
        <v>1277</v>
      </c>
      <c r="F321" s="28">
        <v>1480</v>
      </c>
      <c r="G321" s="27">
        <v>86.283783783783804</v>
      </c>
      <c r="H321" s="29"/>
      <c r="I321" s="28">
        <v>179</v>
      </c>
      <c r="J321" s="28">
        <v>1480</v>
      </c>
      <c r="K321" s="28">
        <v>1659</v>
      </c>
      <c r="L321" s="27">
        <v>89.210367691380299</v>
      </c>
    </row>
    <row r="322" spans="1:12" s="8" customFormat="1" ht="15.75" customHeight="1" x14ac:dyDescent="0.2">
      <c r="A322" s="29" t="s">
        <v>153</v>
      </c>
      <c r="B322" s="29" t="s">
        <v>9</v>
      </c>
      <c r="C322" s="29"/>
      <c r="D322" s="28">
        <v>6925</v>
      </c>
      <c r="E322" s="28">
        <v>21061</v>
      </c>
      <c r="F322" s="28">
        <v>27986</v>
      </c>
      <c r="G322" s="27">
        <v>75.255484885299794</v>
      </c>
      <c r="H322" s="29"/>
      <c r="I322" s="28">
        <v>3875</v>
      </c>
      <c r="J322" s="28">
        <v>19649</v>
      </c>
      <c r="K322" s="28">
        <v>23524</v>
      </c>
      <c r="L322" s="27">
        <v>83.527461316102702</v>
      </c>
    </row>
    <row r="323" spans="1:12" s="8" customFormat="1" ht="15.75" customHeight="1" x14ac:dyDescent="0.2">
      <c r="A323" s="29" t="s">
        <v>153</v>
      </c>
      <c r="B323" s="29" t="s">
        <v>26</v>
      </c>
      <c r="C323" s="29"/>
      <c r="D323" s="28">
        <v>1374</v>
      </c>
      <c r="E323" s="28">
        <v>1735</v>
      </c>
      <c r="F323" s="28">
        <v>3109</v>
      </c>
      <c r="G323" s="27">
        <v>55.805725313605699</v>
      </c>
      <c r="H323" s="29"/>
      <c r="I323" s="28">
        <v>763</v>
      </c>
      <c r="J323" s="28">
        <v>2157</v>
      </c>
      <c r="K323" s="28">
        <v>2920</v>
      </c>
      <c r="L323" s="27">
        <v>73.869863013698605</v>
      </c>
    </row>
    <row r="324" spans="1:12" s="8" customFormat="1" ht="15.75" customHeight="1" x14ac:dyDescent="0.2">
      <c r="A324" s="29" t="s">
        <v>154</v>
      </c>
      <c r="B324" s="29" t="s">
        <v>22</v>
      </c>
      <c r="C324" s="29"/>
      <c r="D324" s="28">
        <v>1729</v>
      </c>
      <c r="E324" s="28">
        <v>3348</v>
      </c>
      <c r="F324" s="28">
        <v>5077</v>
      </c>
      <c r="G324" s="27">
        <v>65.944455387039596</v>
      </c>
      <c r="H324" s="29"/>
      <c r="I324" s="28">
        <v>1488</v>
      </c>
      <c r="J324" s="28">
        <v>3626</v>
      </c>
      <c r="K324" s="28">
        <v>5114</v>
      </c>
      <c r="L324" s="27">
        <v>70.903402424716504</v>
      </c>
    </row>
    <row r="325" spans="1:12" s="8" customFormat="1" ht="15.75" customHeight="1" x14ac:dyDescent="0.2">
      <c r="A325" s="29" t="s">
        <v>154</v>
      </c>
      <c r="B325" s="29" t="s">
        <v>23</v>
      </c>
      <c r="C325" s="29"/>
      <c r="D325" s="28">
        <v>1461</v>
      </c>
      <c r="E325" s="28">
        <v>2446</v>
      </c>
      <c r="F325" s="28">
        <v>3907</v>
      </c>
      <c r="G325" s="27">
        <v>62.605579728692099</v>
      </c>
      <c r="H325" s="29"/>
      <c r="I325" s="28">
        <v>1236</v>
      </c>
      <c r="J325" s="28">
        <v>3442</v>
      </c>
      <c r="K325" s="28">
        <v>4678</v>
      </c>
      <c r="L325" s="27">
        <v>73.578452330055597</v>
      </c>
    </row>
    <row r="326" spans="1:12" s="8" customFormat="1" ht="15.75" customHeight="1" x14ac:dyDescent="0.2">
      <c r="A326" s="29" t="s">
        <v>155</v>
      </c>
      <c r="B326" s="29" t="s">
        <v>6</v>
      </c>
      <c r="C326" s="29"/>
      <c r="D326" s="28">
        <v>675</v>
      </c>
      <c r="E326" s="28">
        <v>1886</v>
      </c>
      <c r="F326" s="28">
        <v>2561</v>
      </c>
      <c r="G326" s="27">
        <v>73.643108160874704</v>
      </c>
      <c r="H326" s="29"/>
      <c r="I326" s="28">
        <v>306</v>
      </c>
      <c r="J326" s="28">
        <v>1986</v>
      </c>
      <c r="K326" s="28">
        <v>2292</v>
      </c>
      <c r="L326" s="27">
        <v>86.649214659685896</v>
      </c>
    </row>
    <row r="327" spans="1:12" s="8" customFormat="1" ht="15.75" customHeight="1" x14ac:dyDescent="0.2">
      <c r="A327" s="29" t="s">
        <v>155</v>
      </c>
      <c r="B327" s="29" t="s">
        <v>7</v>
      </c>
      <c r="C327" s="29"/>
      <c r="D327" s="28">
        <v>5259</v>
      </c>
      <c r="E327" s="28">
        <v>4392</v>
      </c>
      <c r="F327" s="28">
        <v>9651</v>
      </c>
      <c r="G327" s="27">
        <v>45.508237488343198</v>
      </c>
      <c r="H327" s="29"/>
      <c r="I327" s="28">
        <v>4198</v>
      </c>
      <c r="J327" s="28">
        <v>7072</v>
      </c>
      <c r="K327" s="28">
        <v>11270</v>
      </c>
      <c r="L327" s="27">
        <v>62.750665483584697</v>
      </c>
    </row>
    <row r="328" spans="1:12" s="8" customFormat="1" ht="15.75" customHeight="1" x14ac:dyDescent="0.2">
      <c r="A328" s="29" t="s">
        <v>155</v>
      </c>
      <c r="B328" s="29" t="s">
        <v>28</v>
      </c>
      <c r="C328" s="29"/>
      <c r="D328" s="28">
        <v>468</v>
      </c>
      <c r="E328" s="28">
        <v>2206</v>
      </c>
      <c r="F328" s="28">
        <v>2674</v>
      </c>
      <c r="G328" s="27">
        <v>82.498130142109204</v>
      </c>
      <c r="H328" s="29"/>
      <c r="I328" s="28">
        <v>244</v>
      </c>
      <c r="J328" s="28">
        <v>2903</v>
      </c>
      <c r="K328" s="28">
        <v>3147</v>
      </c>
      <c r="L328" s="27">
        <v>92.246584048299994</v>
      </c>
    </row>
    <row r="329" spans="1:12" s="8" customFormat="1" ht="15.75" customHeight="1" x14ac:dyDescent="0.2">
      <c r="A329" s="29" t="s">
        <v>155</v>
      </c>
      <c r="B329" s="29" t="s">
        <v>8</v>
      </c>
      <c r="C329" s="29"/>
      <c r="D329" s="28">
        <v>282</v>
      </c>
      <c r="E329" s="28">
        <v>1933</v>
      </c>
      <c r="F329" s="28">
        <v>2215</v>
      </c>
      <c r="G329" s="27">
        <v>87.268623024830703</v>
      </c>
      <c r="H329" s="29"/>
      <c r="I329" s="28">
        <v>78</v>
      </c>
      <c r="J329" s="28">
        <v>1939</v>
      </c>
      <c r="K329" s="28">
        <v>2017</v>
      </c>
      <c r="L329" s="27">
        <v>96.132870599900798</v>
      </c>
    </row>
    <row r="330" spans="1:12" s="8" customFormat="1" ht="15.75" customHeight="1" x14ac:dyDescent="0.2">
      <c r="A330" s="29" t="s">
        <v>155</v>
      </c>
      <c r="B330" s="29" t="s">
        <v>9</v>
      </c>
      <c r="C330" s="29"/>
      <c r="D330" s="28">
        <v>4960</v>
      </c>
      <c r="E330" s="28">
        <v>3484</v>
      </c>
      <c r="F330" s="28">
        <v>8444</v>
      </c>
      <c r="G330" s="27">
        <v>41.26006631928</v>
      </c>
      <c r="H330" s="29"/>
      <c r="I330" s="28">
        <v>4548</v>
      </c>
      <c r="J330" s="28">
        <v>6375</v>
      </c>
      <c r="K330" s="28">
        <v>10923</v>
      </c>
      <c r="L330" s="27">
        <v>58.363087063993397</v>
      </c>
    </row>
    <row r="331" spans="1:12" s="8" customFormat="1" ht="15.75" customHeight="1" x14ac:dyDescent="0.2">
      <c r="A331" s="29" t="s">
        <v>155</v>
      </c>
      <c r="B331" s="29" t="s">
        <v>218</v>
      </c>
      <c r="C331" s="29"/>
      <c r="D331" s="28">
        <v>586</v>
      </c>
      <c r="E331" s="28">
        <v>1805</v>
      </c>
      <c r="F331" s="28">
        <v>2391</v>
      </c>
      <c r="G331" s="27">
        <v>75.491426181514001</v>
      </c>
      <c r="H331" s="29"/>
      <c r="I331" s="28">
        <v>10</v>
      </c>
      <c r="J331" s="28">
        <v>2145</v>
      </c>
      <c r="K331" s="28">
        <v>2155</v>
      </c>
      <c r="L331" s="27">
        <v>99.535962877030201</v>
      </c>
    </row>
    <row r="332" spans="1:12" s="8" customFormat="1" ht="15.75" customHeight="1" x14ac:dyDescent="0.2">
      <c r="A332" s="29" t="s">
        <v>155</v>
      </c>
      <c r="B332" s="29" t="s">
        <v>10</v>
      </c>
      <c r="C332" s="29"/>
      <c r="D332" s="28">
        <v>2219</v>
      </c>
      <c r="E332" s="28">
        <v>3086</v>
      </c>
      <c r="F332" s="28">
        <v>5305</v>
      </c>
      <c r="G332" s="27">
        <v>58.171536286522098</v>
      </c>
      <c r="H332" s="29"/>
      <c r="I332" s="28">
        <v>1636</v>
      </c>
      <c r="J332" s="28">
        <v>5467</v>
      </c>
      <c r="K332" s="28">
        <v>7103</v>
      </c>
      <c r="L332" s="27">
        <v>76.967478530198505</v>
      </c>
    </row>
    <row r="333" spans="1:12" s="8" customFormat="1" ht="15.75" customHeight="1" x14ac:dyDescent="0.2">
      <c r="A333" s="29" t="s">
        <v>155</v>
      </c>
      <c r="B333" s="29" t="s">
        <v>236</v>
      </c>
      <c r="C333" s="29"/>
      <c r="D333" s="28">
        <v>218</v>
      </c>
      <c r="E333" s="28">
        <v>3426</v>
      </c>
      <c r="F333" s="28">
        <v>3644</v>
      </c>
      <c r="G333" s="27">
        <v>94.017563117453307</v>
      </c>
      <c r="H333" s="29"/>
      <c r="I333" s="28">
        <v>0</v>
      </c>
      <c r="J333" s="28">
        <v>3035</v>
      </c>
      <c r="K333" s="28">
        <v>3035</v>
      </c>
      <c r="L333" s="27">
        <v>100</v>
      </c>
    </row>
    <row r="334" spans="1:12" s="8" customFormat="1" ht="15.75" customHeight="1" x14ac:dyDescent="0.2">
      <c r="A334" s="29" t="s">
        <v>155</v>
      </c>
      <c r="B334" s="29" t="s">
        <v>63</v>
      </c>
      <c r="C334" s="29"/>
      <c r="D334" s="28">
        <v>2464</v>
      </c>
      <c r="E334" s="28">
        <v>8257</v>
      </c>
      <c r="F334" s="28">
        <v>10721</v>
      </c>
      <c r="G334" s="27">
        <v>77.017069303236596</v>
      </c>
      <c r="H334" s="29"/>
      <c r="I334" s="28">
        <v>1149</v>
      </c>
      <c r="J334" s="28">
        <v>8853</v>
      </c>
      <c r="K334" s="28">
        <v>10002</v>
      </c>
      <c r="L334" s="27">
        <v>88.5122975404919</v>
      </c>
    </row>
    <row r="335" spans="1:12" s="8" customFormat="1" ht="15.75" customHeight="1" x14ac:dyDescent="0.2">
      <c r="A335" s="29" t="s">
        <v>155</v>
      </c>
      <c r="B335" s="29" t="s">
        <v>156</v>
      </c>
      <c r="C335" s="29"/>
      <c r="D335" s="28">
        <v>1575</v>
      </c>
      <c r="E335" s="28">
        <v>3956</v>
      </c>
      <c r="F335" s="28">
        <v>5531</v>
      </c>
      <c r="G335" s="27">
        <v>71.524136684143897</v>
      </c>
      <c r="H335" s="29"/>
      <c r="I335" s="28">
        <v>1515</v>
      </c>
      <c r="J335" s="28">
        <v>4632</v>
      </c>
      <c r="K335" s="28">
        <v>6147</v>
      </c>
      <c r="L335" s="27">
        <v>75.353831137140105</v>
      </c>
    </row>
    <row r="336" spans="1:12" s="8" customFormat="1" ht="15.75" customHeight="1" x14ac:dyDescent="0.2">
      <c r="A336" s="29" t="s">
        <v>155</v>
      </c>
      <c r="B336" s="29" t="s">
        <v>20</v>
      </c>
      <c r="C336" s="29"/>
      <c r="D336" s="28">
        <v>27598</v>
      </c>
      <c r="E336" s="28">
        <v>33180</v>
      </c>
      <c r="F336" s="28">
        <v>60778</v>
      </c>
      <c r="G336" s="27">
        <v>54.592122149462</v>
      </c>
      <c r="H336" s="29"/>
      <c r="I336" s="28">
        <v>25687</v>
      </c>
      <c r="J336" s="28">
        <v>39813</v>
      </c>
      <c r="K336" s="28">
        <v>65500</v>
      </c>
      <c r="L336" s="27">
        <v>60.783206106870203</v>
      </c>
    </row>
    <row r="337" spans="1:12" s="8" customFormat="1" ht="15.75" customHeight="1" x14ac:dyDescent="0.2">
      <c r="A337" s="29" t="s">
        <v>155</v>
      </c>
      <c r="B337" s="29" t="s">
        <v>82</v>
      </c>
      <c r="C337" s="29"/>
      <c r="D337" s="28">
        <v>1487</v>
      </c>
      <c r="E337" s="28">
        <v>3207</v>
      </c>
      <c r="F337" s="28">
        <v>4694</v>
      </c>
      <c r="G337" s="27">
        <v>68.321261184490794</v>
      </c>
      <c r="H337" s="29"/>
      <c r="I337" s="28">
        <v>935</v>
      </c>
      <c r="J337" s="28">
        <v>3281</v>
      </c>
      <c r="K337" s="28">
        <v>4216</v>
      </c>
      <c r="L337" s="27">
        <v>77.822580645161295</v>
      </c>
    </row>
    <row r="338" spans="1:12" s="8" customFormat="1" ht="15.75" customHeight="1" x14ac:dyDescent="0.2">
      <c r="A338" s="29" t="s">
        <v>155</v>
      </c>
      <c r="B338" s="29" t="s">
        <v>36</v>
      </c>
      <c r="C338" s="29"/>
      <c r="D338" s="28">
        <v>4505</v>
      </c>
      <c r="E338" s="28">
        <v>5558</v>
      </c>
      <c r="F338" s="28">
        <v>10063</v>
      </c>
      <c r="G338" s="27">
        <v>55.232038159594602</v>
      </c>
      <c r="H338" s="29"/>
      <c r="I338" s="28">
        <v>2923</v>
      </c>
      <c r="J338" s="28">
        <v>5077</v>
      </c>
      <c r="K338" s="28">
        <v>8000</v>
      </c>
      <c r="L338" s="27">
        <v>63.462499999999999</v>
      </c>
    </row>
    <row r="339" spans="1:12" s="8" customFormat="1" ht="15.75" customHeight="1" x14ac:dyDescent="0.2">
      <c r="A339" s="29" t="s">
        <v>157</v>
      </c>
      <c r="B339" s="29" t="s">
        <v>1</v>
      </c>
      <c r="C339" s="29"/>
      <c r="D339" s="28">
        <v>624</v>
      </c>
      <c r="E339" s="28">
        <v>4990</v>
      </c>
      <c r="F339" s="28">
        <v>5614</v>
      </c>
      <c r="G339" s="27">
        <v>88.884930530815794</v>
      </c>
      <c r="H339" s="29"/>
      <c r="I339" s="28">
        <v>340</v>
      </c>
      <c r="J339" s="28">
        <v>5221</v>
      </c>
      <c r="K339" s="28">
        <v>5561</v>
      </c>
      <c r="L339" s="27">
        <v>93.885991728106504</v>
      </c>
    </row>
    <row r="340" spans="1:12" s="8" customFormat="1" ht="15.75" customHeight="1" x14ac:dyDescent="0.2">
      <c r="A340" s="29" t="s">
        <v>158</v>
      </c>
      <c r="B340" s="29" t="s">
        <v>22</v>
      </c>
      <c r="C340" s="29"/>
      <c r="D340" s="28">
        <v>1359</v>
      </c>
      <c r="E340" s="28">
        <v>3159</v>
      </c>
      <c r="F340" s="28">
        <v>4518</v>
      </c>
      <c r="G340" s="27">
        <v>69.920318725099605</v>
      </c>
      <c r="H340" s="29"/>
      <c r="I340" s="28">
        <v>779</v>
      </c>
      <c r="J340" s="28">
        <v>3649</v>
      </c>
      <c r="K340" s="28">
        <v>4428</v>
      </c>
      <c r="L340" s="27">
        <v>82.407407407407405</v>
      </c>
    </row>
    <row r="341" spans="1:12" s="8" customFormat="1" ht="15.75" customHeight="1" x14ac:dyDescent="0.2">
      <c r="A341" s="29" t="s">
        <v>158</v>
      </c>
      <c r="B341" s="29" t="s">
        <v>23</v>
      </c>
      <c r="C341" s="29"/>
      <c r="D341" s="28">
        <v>3203</v>
      </c>
      <c r="E341" s="28">
        <v>3443</v>
      </c>
      <c r="F341" s="28">
        <v>6646</v>
      </c>
      <c r="G341" s="27">
        <v>51.805597351790603</v>
      </c>
      <c r="H341" s="29"/>
      <c r="I341" s="28">
        <v>2247</v>
      </c>
      <c r="J341" s="28">
        <v>4465</v>
      </c>
      <c r="K341" s="28">
        <v>6712</v>
      </c>
      <c r="L341" s="27">
        <v>66.522646007151394</v>
      </c>
    </row>
    <row r="342" spans="1:12" s="8" customFormat="1" ht="15.75" customHeight="1" x14ac:dyDescent="0.2">
      <c r="A342" s="29" t="s">
        <v>159</v>
      </c>
      <c r="B342" s="29" t="s">
        <v>1</v>
      </c>
      <c r="C342" s="29"/>
      <c r="D342" s="28">
        <v>843</v>
      </c>
      <c r="E342" s="28">
        <v>5107</v>
      </c>
      <c r="F342" s="28">
        <v>5950</v>
      </c>
      <c r="G342" s="27">
        <v>85.831932773109202</v>
      </c>
      <c r="H342" s="29"/>
      <c r="I342" s="28">
        <v>418</v>
      </c>
      <c r="J342" s="28">
        <v>6378</v>
      </c>
      <c r="K342" s="28">
        <v>6796</v>
      </c>
      <c r="L342" s="27">
        <v>93.849323131253698</v>
      </c>
    </row>
    <row r="343" spans="1:12" s="8" customFormat="1" ht="15.75" customHeight="1" x14ac:dyDescent="0.2">
      <c r="A343" s="29" t="s">
        <v>160</v>
      </c>
      <c r="B343" s="29" t="s">
        <v>7</v>
      </c>
      <c r="C343" s="29"/>
      <c r="D343" s="28">
        <v>1803</v>
      </c>
      <c r="E343" s="28">
        <v>3226</v>
      </c>
      <c r="F343" s="28">
        <v>5029</v>
      </c>
      <c r="G343" s="27">
        <v>64.147941936766799</v>
      </c>
      <c r="H343" s="29"/>
      <c r="I343" s="28">
        <v>1072</v>
      </c>
      <c r="J343" s="28">
        <v>3685</v>
      </c>
      <c r="K343" s="28">
        <v>4757</v>
      </c>
      <c r="L343" s="27">
        <v>77.464788732394396</v>
      </c>
    </row>
    <row r="344" spans="1:12" s="8" customFormat="1" ht="15.75" customHeight="1" x14ac:dyDescent="0.2">
      <c r="A344" s="29" t="s">
        <v>160</v>
      </c>
      <c r="B344" s="29" t="s">
        <v>9</v>
      </c>
      <c r="C344" s="29"/>
      <c r="D344" s="28">
        <v>1888</v>
      </c>
      <c r="E344" s="28">
        <v>4461</v>
      </c>
      <c r="F344" s="28">
        <v>6349</v>
      </c>
      <c r="G344" s="27">
        <v>70.2630335485903</v>
      </c>
      <c r="H344" s="29"/>
      <c r="I344" s="28">
        <v>1206</v>
      </c>
      <c r="J344" s="28">
        <v>5001</v>
      </c>
      <c r="K344" s="28">
        <v>6207</v>
      </c>
      <c r="L344" s="27">
        <v>80.570323827936207</v>
      </c>
    </row>
    <row r="345" spans="1:12" s="8" customFormat="1" ht="15.75" customHeight="1" x14ac:dyDescent="0.2">
      <c r="A345" s="29" t="s">
        <v>160</v>
      </c>
      <c r="B345" s="29" t="s">
        <v>26</v>
      </c>
      <c r="C345" s="29"/>
      <c r="D345" s="28">
        <v>426</v>
      </c>
      <c r="E345" s="28">
        <v>2585</v>
      </c>
      <c r="F345" s="28">
        <v>3011</v>
      </c>
      <c r="G345" s="27">
        <v>85.851876453005602</v>
      </c>
      <c r="H345" s="29"/>
      <c r="I345" s="28">
        <v>45</v>
      </c>
      <c r="J345" s="28">
        <v>2612</v>
      </c>
      <c r="K345" s="28">
        <v>2657</v>
      </c>
      <c r="L345" s="27">
        <v>98.306360557019204</v>
      </c>
    </row>
    <row r="346" spans="1:12" s="8" customFormat="1" ht="15.75" customHeight="1" x14ac:dyDescent="0.2">
      <c r="A346" s="29" t="s">
        <v>161</v>
      </c>
      <c r="B346" s="29" t="s">
        <v>200</v>
      </c>
      <c r="C346" s="29"/>
      <c r="D346" s="28">
        <v>36</v>
      </c>
      <c r="E346" s="28">
        <v>6419</v>
      </c>
      <c r="F346" s="28">
        <v>6455</v>
      </c>
      <c r="G346" s="27">
        <v>99.442292796282004</v>
      </c>
      <c r="H346" s="29"/>
      <c r="I346" s="28">
        <v>1</v>
      </c>
      <c r="J346" s="28">
        <v>6404</v>
      </c>
      <c r="K346" s="28">
        <v>6405</v>
      </c>
      <c r="L346" s="27">
        <v>99.984387197502002</v>
      </c>
    </row>
    <row r="347" spans="1:12" s="8" customFormat="1" ht="15.75" customHeight="1" x14ac:dyDescent="0.2">
      <c r="A347" s="29" t="s">
        <v>162</v>
      </c>
      <c r="B347" s="29" t="s">
        <v>1</v>
      </c>
      <c r="C347" s="29"/>
      <c r="D347" s="28">
        <v>760</v>
      </c>
      <c r="E347" s="28">
        <v>2113</v>
      </c>
      <c r="F347" s="28">
        <v>2873</v>
      </c>
      <c r="G347" s="27">
        <v>73.546815175774498</v>
      </c>
      <c r="H347" s="29"/>
      <c r="I347" s="28">
        <v>399</v>
      </c>
      <c r="J347" s="28">
        <v>2699</v>
      </c>
      <c r="K347" s="28">
        <v>3098</v>
      </c>
      <c r="L347" s="27">
        <v>87.1207230471272</v>
      </c>
    </row>
    <row r="348" spans="1:12" s="8" customFormat="1" ht="15.75" customHeight="1" x14ac:dyDescent="0.2">
      <c r="A348" s="29" t="s">
        <v>163</v>
      </c>
      <c r="B348" s="29" t="s">
        <v>7</v>
      </c>
      <c r="C348" s="29"/>
      <c r="D348" s="28">
        <v>1726</v>
      </c>
      <c r="E348" s="28">
        <v>2489</v>
      </c>
      <c r="F348" s="28">
        <v>4215</v>
      </c>
      <c r="G348" s="27">
        <v>59.0510083036773</v>
      </c>
      <c r="H348" s="29"/>
      <c r="I348" s="28">
        <v>803</v>
      </c>
      <c r="J348" s="28">
        <v>3118</v>
      </c>
      <c r="K348" s="28">
        <v>3921</v>
      </c>
      <c r="L348" s="27">
        <v>79.520530476919205</v>
      </c>
    </row>
    <row r="349" spans="1:12" s="8" customFormat="1" ht="15.75" customHeight="1" x14ac:dyDescent="0.2">
      <c r="A349" s="29" t="s">
        <v>163</v>
      </c>
      <c r="B349" s="29" t="s">
        <v>9</v>
      </c>
      <c r="C349" s="29"/>
      <c r="D349" s="28">
        <v>4385</v>
      </c>
      <c r="E349" s="28">
        <v>8631</v>
      </c>
      <c r="F349" s="28">
        <v>13016</v>
      </c>
      <c r="G349" s="27">
        <v>66.310694529809496</v>
      </c>
      <c r="H349" s="29"/>
      <c r="I349" s="28">
        <v>3086</v>
      </c>
      <c r="J349" s="28">
        <v>8731</v>
      </c>
      <c r="K349" s="28">
        <v>11817</v>
      </c>
      <c r="L349" s="27">
        <v>73.885080815773904</v>
      </c>
    </row>
    <row r="350" spans="1:12" s="8" customFormat="1" ht="15.75" customHeight="1" x14ac:dyDescent="0.2">
      <c r="A350" s="29" t="s">
        <v>163</v>
      </c>
      <c r="B350" s="29" t="s">
        <v>26</v>
      </c>
      <c r="C350" s="29"/>
      <c r="D350" s="28">
        <v>1025</v>
      </c>
      <c r="E350" s="28">
        <v>2395</v>
      </c>
      <c r="F350" s="28">
        <v>3420</v>
      </c>
      <c r="G350" s="27">
        <v>70.029239766081901</v>
      </c>
      <c r="H350" s="29"/>
      <c r="I350" s="28">
        <v>639</v>
      </c>
      <c r="J350" s="28">
        <v>2837</v>
      </c>
      <c r="K350" s="28">
        <v>3476</v>
      </c>
      <c r="L350" s="27">
        <v>81.616800920598394</v>
      </c>
    </row>
    <row r="351" spans="1:12" s="8" customFormat="1" ht="15.75" customHeight="1" x14ac:dyDescent="0.2">
      <c r="A351" s="29" t="s">
        <v>164</v>
      </c>
      <c r="B351" s="29" t="s">
        <v>7</v>
      </c>
      <c r="C351" s="29"/>
      <c r="D351" s="28">
        <v>3753</v>
      </c>
      <c r="E351" s="28">
        <v>2567</v>
      </c>
      <c r="F351" s="28">
        <v>6320</v>
      </c>
      <c r="G351" s="27">
        <v>40.617088607594901</v>
      </c>
      <c r="H351" s="29"/>
      <c r="I351" s="28">
        <v>2014</v>
      </c>
      <c r="J351" s="28">
        <v>3720</v>
      </c>
      <c r="K351" s="28">
        <v>5734</v>
      </c>
      <c r="L351" s="27">
        <v>64.876177188699003</v>
      </c>
    </row>
    <row r="352" spans="1:12" s="8" customFormat="1" ht="15.75" customHeight="1" x14ac:dyDescent="0.2">
      <c r="A352" s="29" t="s">
        <v>164</v>
      </c>
      <c r="B352" s="29" t="s">
        <v>9</v>
      </c>
      <c r="C352" s="29"/>
      <c r="D352" s="28">
        <v>7576</v>
      </c>
      <c r="E352" s="28">
        <v>9838</v>
      </c>
      <c r="F352" s="28">
        <v>17414</v>
      </c>
      <c r="G352" s="27">
        <v>56.494774319512999</v>
      </c>
      <c r="H352" s="29"/>
      <c r="I352" s="28">
        <v>4215</v>
      </c>
      <c r="J352" s="28">
        <v>12318</v>
      </c>
      <c r="K352" s="28">
        <v>16533</v>
      </c>
      <c r="L352" s="27">
        <v>74.505534385773899</v>
      </c>
    </row>
    <row r="353" spans="1:12" s="8" customFormat="1" ht="15.75" customHeight="1" x14ac:dyDescent="0.2">
      <c r="A353" s="29" t="s">
        <v>164</v>
      </c>
      <c r="B353" s="29" t="s">
        <v>26</v>
      </c>
      <c r="C353" s="29"/>
      <c r="D353" s="28">
        <v>877</v>
      </c>
      <c r="E353" s="28">
        <v>1760</v>
      </c>
      <c r="F353" s="28">
        <v>2637</v>
      </c>
      <c r="G353" s="27">
        <v>66.742510428517306</v>
      </c>
      <c r="H353" s="29"/>
      <c r="I353" s="28">
        <v>469</v>
      </c>
      <c r="J353" s="28">
        <v>2334</v>
      </c>
      <c r="K353" s="28">
        <v>2803</v>
      </c>
      <c r="L353" s="27">
        <v>83.267927220834807</v>
      </c>
    </row>
    <row r="354" spans="1:12" s="8" customFormat="1" ht="15.75" customHeight="1" x14ac:dyDescent="0.2">
      <c r="A354" s="29" t="s">
        <v>165</v>
      </c>
      <c r="B354" s="29" t="s">
        <v>22</v>
      </c>
      <c r="C354" s="29"/>
      <c r="D354" s="28">
        <v>1222</v>
      </c>
      <c r="E354" s="28">
        <v>2233</v>
      </c>
      <c r="F354" s="28">
        <v>3455</v>
      </c>
      <c r="G354" s="27">
        <v>64.630969609261896</v>
      </c>
      <c r="H354" s="29"/>
      <c r="I354" s="28">
        <v>906</v>
      </c>
      <c r="J354" s="28">
        <v>2453</v>
      </c>
      <c r="K354" s="28">
        <v>3359</v>
      </c>
      <c r="L354" s="27">
        <v>73.027686811551106</v>
      </c>
    </row>
    <row r="355" spans="1:12" s="8" customFormat="1" ht="15.75" customHeight="1" x14ac:dyDescent="0.2">
      <c r="A355" s="29" t="s">
        <v>165</v>
      </c>
      <c r="B355" s="29" t="s">
        <v>23</v>
      </c>
      <c r="C355" s="29"/>
      <c r="D355" s="28">
        <v>1409</v>
      </c>
      <c r="E355" s="28">
        <v>1925</v>
      </c>
      <c r="F355" s="28">
        <v>3334</v>
      </c>
      <c r="G355" s="27">
        <v>57.738452309538097</v>
      </c>
      <c r="H355" s="29"/>
      <c r="I355" s="28">
        <v>668</v>
      </c>
      <c r="J355" s="28">
        <v>2712</v>
      </c>
      <c r="K355" s="28">
        <v>3380</v>
      </c>
      <c r="L355" s="27">
        <v>80.236686390532498</v>
      </c>
    </row>
    <row r="356" spans="1:12" s="8" customFormat="1" ht="15.75" customHeight="1" x14ac:dyDescent="0.2">
      <c r="A356" s="29" t="s">
        <v>166</v>
      </c>
      <c r="B356" s="29" t="s">
        <v>6</v>
      </c>
      <c r="C356" s="29"/>
      <c r="D356" s="28">
        <v>364</v>
      </c>
      <c r="E356" s="28">
        <v>1584</v>
      </c>
      <c r="F356" s="28">
        <v>1948</v>
      </c>
      <c r="G356" s="27">
        <v>81.314168377823407</v>
      </c>
      <c r="H356" s="29"/>
      <c r="I356" s="28">
        <v>153</v>
      </c>
      <c r="J356" s="28">
        <v>1817</v>
      </c>
      <c r="K356" s="28">
        <v>1970</v>
      </c>
      <c r="L356" s="27">
        <v>92.233502538071093</v>
      </c>
    </row>
    <row r="357" spans="1:12" s="8" customFormat="1" ht="15.75" customHeight="1" x14ac:dyDescent="0.2">
      <c r="A357" s="29" t="s">
        <v>166</v>
      </c>
      <c r="B357" s="29" t="s">
        <v>7</v>
      </c>
      <c r="C357" s="29"/>
      <c r="D357" s="28">
        <v>1298</v>
      </c>
      <c r="E357" s="28">
        <v>1387</v>
      </c>
      <c r="F357" s="28">
        <v>2685</v>
      </c>
      <c r="G357" s="27">
        <v>51.657355679702</v>
      </c>
      <c r="H357" s="29"/>
      <c r="I357" s="28">
        <v>946</v>
      </c>
      <c r="J357" s="28">
        <v>1652</v>
      </c>
      <c r="K357" s="28">
        <v>2598</v>
      </c>
      <c r="L357" s="27">
        <v>63.587374903772101</v>
      </c>
    </row>
    <row r="358" spans="1:12" s="8" customFormat="1" ht="15.75" customHeight="1" x14ac:dyDescent="0.2">
      <c r="A358" s="29" t="s">
        <v>166</v>
      </c>
      <c r="B358" s="29" t="s">
        <v>8</v>
      </c>
      <c r="C358" s="29"/>
      <c r="D358" s="28">
        <v>451</v>
      </c>
      <c r="E358" s="28">
        <v>3078</v>
      </c>
      <c r="F358" s="28">
        <v>3529</v>
      </c>
      <c r="G358" s="27">
        <v>87.220175687163504</v>
      </c>
      <c r="H358" s="29"/>
      <c r="I358" s="28">
        <v>285</v>
      </c>
      <c r="J358" s="28">
        <v>3676</v>
      </c>
      <c r="K358" s="28">
        <v>3961</v>
      </c>
      <c r="L358" s="27">
        <v>92.804847260792698</v>
      </c>
    </row>
    <row r="359" spans="1:12" s="8" customFormat="1" ht="15.75" customHeight="1" x14ac:dyDescent="0.2">
      <c r="A359" s="29" t="s">
        <v>166</v>
      </c>
      <c r="B359" s="29" t="s">
        <v>9</v>
      </c>
      <c r="C359" s="29"/>
      <c r="D359" s="28">
        <v>3407</v>
      </c>
      <c r="E359" s="28">
        <v>2196</v>
      </c>
      <c r="F359" s="28">
        <v>5603</v>
      </c>
      <c r="G359" s="27">
        <v>39.193289309298599</v>
      </c>
      <c r="H359" s="29"/>
      <c r="I359" s="28">
        <v>2412</v>
      </c>
      <c r="J359" s="28">
        <v>2682</v>
      </c>
      <c r="K359" s="28">
        <v>5094</v>
      </c>
      <c r="L359" s="27">
        <v>52.650176678445199</v>
      </c>
    </row>
    <row r="360" spans="1:12" s="8" customFormat="1" ht="15.75" customHeight="1" x14ac:dyDescent="0.2">
      <c r="A360" s="29" t="s">
        <v>166</v>
      </c>
      <c r="B360" s="29" t="s">
        <v>10</v>
      </c>
      <c r="C360" s="29"/>
      <c r="D360" s="28">
        <v>1689</v>
      </c>
      <c r="E360" s="28">
        <v>2349</v>
      </c>
      <c r="F360" s="28">
        <v>4038</v>
      </c>
      <c r="G360" s="27">
        <v>58.172362555720703</v>
      </c>
      <c r="H360" s="29"/>
      <c r="I360" s="28">
        <v>616</v>
      </c>
      <c r="J360" s="28">
        <v>2960</v>
      </c>
      <c r="K360" s="28">
        <v>3576</v>
      </c>
      <c r="L360" s="27">
        <v>82.774049217002201</v>
      </c>
    </row>
    <row r="361" spans="1:12" s="8" customFormat="1" ht="15.75" customHeight="1" x14ac:dyDescent="0.2">
      <c r="A361" s="29" t="s">
        <v>166</v>
      </c>
      <c r="B361" s="29" t="s">
        <v>211</v>
      </c>
      <c r="C361" s="29"/>
      <c r="D361" s="28">
        <v>0</v>
      </c>
      <c r="E361" s="28">
        <v>2148</v>
      </c>
      <c r="F361" s="28">
        <v>2148</v>
      </c>
      <c r="G361" s="27">
        <v>100</v>
      </c>
      <c r="H361" s="29"/>
      <c r="I361" s="28">
        <v>2</v>
      </c>
      <c r="J361" s="28">
        <v>2118</v>
      </c>
      <c r="K361" s="28">
        <v>2120</v>
      </c>
      <c r="L361" s="27">
        <v>99.905660377358501</v>
      </c>
    </row>
    <row r="362" spans="1:12" s="8" customFormat="1" ht="15.75" customHeight="1" x14ac:dyDescent="0.2">
      <c r="A362" s="29" t="s">
        <v>166</v>
      </c>
      <c r="B362" s="29" t="s">
        <v>63</v>
      </c>
      <c r="C362" s="29"/>
      <c r="D362" s="28">
        <v>740</v>
      </c>
      <c r="E362" s="28">
        <v>2421</v>
      </c>
      <c r="F362" s="28">
        <v>3161</v>
      </c>
      <c r="G362" s="27">
        <v>76.5896868079722</v>
      </c>
      <c r="H362" s="29"/>
      <c r="I362" s="28">
        <v>544</v>
      </c>
      <c r="J362" s="28">
        <v>2513</v>
      </c>
      <c r="K362" s="28">
        <v>3057</v>
      </c>
      <c r="L362" s="27">
        <v>82.204775924108603</v>
      </c>
    </row>
    <row r="363" spans="1:12" s="8" customFormat="1" ht="15.75" customHeight="1" x14ac:dyDescent="0.2">
      <c r="A363" s="29" t="s">
        <v>166</v>
      </c>
      <c r="B363" s="29" t="s">
        <v>101</v>
      </c>
      <c r="C363" s="29"/>
      <c r="D363" s="28">
        <v>12343</v>
      </c>
      <c r="E363" s="28">
        <v>4950</v>
      </c>
      <c r="F363" s="28">
        <v>17293</v>
      </c>
      <c r="G363" s="27">
        <v>28.624298849245399</v>
      </c>
      <c r="H363" s="29"/>
      <c r="I363" s="28">
        <v>10134</v>
      </c>
      <c r="J363" s="28">
        <v>6367</v>
      </c>
      <c r="K363" s="28">
        <v>16501</v>
      </c>
      <c r="L363" s="27">
        <v>38.5855402702866</v>
      </c>
    </row>
    <row r="364" spans="1:12" s="8" customFormat="1" ht="15.75" customHeight="1" x14ac:dyDescent="0.2">
      <c r="A364" s="29" t="s">
        <v>166</v>
      </c>
      <c r="B364" s="29" t="s">
        <v>167</v>
      </c>
      <c r="C364" s="29"/>
      <c r="D364" s="28">
        <v>1064</v>
      </c>
      <c r="E364" s="28">
        <v>3033</v>
      </c>
      <c r="F364" s="28">
        <v>4097</v>
      </c>
      <c r="G364" s="27">
        <v>74.029777886258202</v>
      </c>
      <c r="H364" s="29"/>
      <c r="I364" s="28">
        <v>861</v>
      </c>
      <c r="J364" s="28">
        <v>2993</v>
      </c>
      <c r="K364" s="28">
        <v>3854</v>
      </c>
      <c r="L364" s="27">
        <v>77.659574468085097</v>
      </c>
    </row>
    <row r="365" spans="1:12" s="8" customFormat="1" ht="15.75" customHeight="1" x14ac:dyDescent="0.2">
      <c r="A365" s="29" t="s">
        <v>168</v>
      </c>
      <c r="B365" s="29" t="s">
        <v>1</v>
      </c>
      <c r="C365" s="29"/>
      <c r="D365" s="28">
        <v>3934</v>
      </c>
      <c r="E365" s="28">
        <v>6430</v>
      </c>
      <c r="F365" s="28">
        <v>10364</v>
      </c>
      <c r="G365" s="27">
        <v>62.041682747973802</v>
      </c>
      <c r="H365" s="29"/>
      <c r="I365" s="28">
        <v>2348</v>
      </c>
      <c r="J365" s="28">
        <v>7043</v>
      </c>
      <c r="K365" s="28">
        <v>9391</v>
      </c>
      <c r="L365" s="27">
        <v>74.997337876690395</v>
      </c>
    </row>
    <row r="366" spans="1:12" s="8" customFormat="1" ht="15.75" customHeight="1" x14ac:dyDescent="0.2">
      <c r="A366" s="29" t="s">
        <v>169</v>
      </c>
      <c r="B366" s="29" t="s">
        <v>200</v>
      </c>
      <c r="C366" s="29"/>
      <c r="D366" s="28">
        <v>261</v>
      </c>
      <c r="E366" s="28">
        <v>3667</v>
      </c>
      <c r="F366" s="28">
        <v>3928</v>
      </c>
      <c r="G366" s="27">
        <v>93.355397148676204</v>
      </c>
      <c r="H366" s="29"/>
      <c r="I366" s="28">
        <v>5</v>
      </c>
      <c r="J366" s="28">
        <v>4033</v>
      </c>
      <c r="K366" s="28">
        <v>4038</v>
      </c>
      <c r="L366" s="27">
        <v>99.876176324913303</v>
      </c>
    </row>
    <row r="367" spans="1:12" s="8" customFormat="1" ht="15.75" customHeight="1" x14ac:dyDescent="0.2">
      <c r="A367" s="29" t="s">
        <v>170</v>
      </c>
      <c r="B367" s="29" t="s">
        <v>22</v>
      </c>
      <c r="C367" s="29"/>
      <c r="D367" s="28">
        <v>4435</v>
      </c>
      <c r="E367" s="28">
        <v>3712</v>
      </c>
      <c r="F367" s="28">
        <v>8147</v>
      </c>
      <c r="G367" s="27">
        <v>45.562783846814803</v>
      </c>
      <c r="H367" s="29"/>
      <c r="I367" s="28">
        <v>3051</v>
      </c>
      <c r="J367" s="28">
        <v>4491</v>
      </c>
      <c r="K367" s="28">
        <v>7542</v>
      </c>
      <c r="L367" s="27">
        <v>59.5465393794749</v>
      </c>
    </row>
    <row r="368" spans="1:12" s="8" customFormat="1" ht="15.75" customHeight="1" x14ac:dyDescent="0.2">
      <c r="A368" s="29" t="s">
        <v>170</v>
      </c>
      <c r="B368" s="29" t="s">
        <v>23</v>
      </c>
      <c r="C368" s="29"/>
      <c r="D368" s="28">
        <v>5648</v>
      </c>
      <c r="E368" s="28">
        <v>6640</v>
      </c>
      <c r="F368" s="28">
        <v>12288</v>
      </c>
      <c r="G368" s="27">
        <v>54.0364583333333</v>
      </c>
      <c r="H368" s="29"/>
      <c r="I368" s="28">
        <v>4250</v>
      </c>
      <c r="J368" s="28">
        <v>7866</v>
      </c>
      <c r="K368" s="28">
        <v>12116</v>
      </c>
      <c r="L368" s="27">
        <v>64.922416639154804</v>
      </c>
    </row>
    <row r="369" spans="1:12" s="8" customFormat="1" ht="15.75" customHeight="1" x14ac:dyDescent="0.2">
      <c r="A369" s="29" t="s">
        <v>171</v>
      </c>
      <c r="B369" s="29" t="s">
        <v>7</v>
      </c>
      <c r="C369" s="29"/>
      <c r="D369" s="28">
        <v>2076</v>
      </c>
      <c r="E369" s="28">
        <v>2697</v>
      </c>
      <c r="F369" s="28">
        <v>4773</v>
      </c>
      <c r="G369" s="27">
        <v>56.505342551854199</v>
      </c>
      <c r="H369" s="29"/>
      <c r="I369" s="28">
        <v>1489</v>
      </c>
      <c r="J369" s="28">
        <v>3500</v>
      </c>
      <c r="K369" s="28">
        <v>4989</v>
      </c>
      <c r="L369" s="27">
        <v>70.154339547003403</v>
      </c>
    </row>
    <row r="370" spans="1:12" s="8" customFormat="1" ht="15.75" customHeight="1" x14ac:dyDescent="0.2">
      <c r="A370" s="29" t="s">
        <v>171</v>
      </c>
      <c r="B370" s="29" t="s">
        <v>9</v>
      </c>
      <c r="C370" s="29"/>
      <c r="D370" s="28">
        <v>4339</v>
      </c>
      <c r="E370" s="28">
        <v>5731</v>
      </c>
      <c r="F370" s="28">
        <v>10070</v>
      </c>
      <c r="G370" s="27">
        <v>56.911618669314798</v>
      </c>
      <c r="H370" s="29"/>
      <c r="I370" s="28">
        <v>4363</v>
      </c>
      <c r="J370" s="28">
        <v>7414</v>
      </c>
      <c r="K370" s="28">
        <v>11777</v>
      </c>
      <c r="L370" s="27">
        <v>62.953213891483401</v>
      </c>
    </row>
    <row r="371" spans="1:12" s="8" customFormat="1" ht="15.75" customHeight="1" x14ac:dyDescent="0.2">
      <c r="A371" s="29" t="s">
        <v>171</v>
      </c>
      <c r="B371" s="29" t="s">
        <v>26</v>
      </c>
      <c r="C371" s="29"/>
      <c r="D371" s="28">
        <v>296</v>
      </c>
      <c r="E371" s="28">
        <v>1654</v>
      </c>
      <c r="F371" s="28">
        <v>1950</v>
      </c>
      <c r="G371" s="27">
        <v>84.820512820512803</v>
      </c>
      <c r="H371" s="29"/>
      <c r="I371" s="28">
        <v>172</v>
      </c>
      <c r="J371" s="28">
        <v>2595</v>
      </c>
      <c r="K371" s="28">
        <v>2767</v>
      </c>
      <c r="L371" s="27">
        <v>93.783881460065103</v>
      </c>
    </row>
    <row r="372" spans="1:12" s="8" customFormat="1" ht="15.75" customHeight="1" x14ac:dyDescent="0.2">
      <c r="A372" s="29" t="s">
        <v>172</v>
      </c>
      <c r="B372" s="29" t="s">
        <v>7</v>
      </c>
      <c r="C372" s="29"/>
      <c r="D372" s="28">
        <v>2605</v>
      </c>
      <c r="E372" s="28">
        <v>3464</v>
      </c>
      <c r="F372" s="28">
        <v>6069</v>
      </c>
      <c r="G372" s="27">
        <v>57.076948426429396</v>
      </c>
      <c r="H372" s="29"/>
      <c r="I372" s="28">
        <v>1895</v>
      </c>
      <c r="J372" s="28">
        <v>4222</v>
      </c>
      <c r="K372" s="28">
        <v>6117</v>
      </c>
      <c r="L372" s="27">
        <v>69.020761811345395</v>
      </c>
    </row>
    <row r="373" spans="1:12" s="8" customFormat="1" ht="15.75" customHeight="1" x14ac:dyDescent="0.2">
      <c r="A373" s="29" t="s">
        <v>172</v>
      </c>
      <c r="B373" s="29" t="s">
        <v>9</v>
      </c>
      <c r="C373" s="29"/>
      <c r="D373" s="28">
        <v>5254</v>
      </c>
      <c r="E373" s="28">
        <v>3830</v>
      </c>
      <c r="F373" s="28">
        <v>9084</v>
      </c>
      <c r="G373" s="27">
        <v>42.162043152796102</v>
      </c>
      <c r="H373" s="29"/>
      <c r="I373" s="28">
        <v>4520</v>
      </c>
      <c r="J373" s="28">
        <v>4930</v>
      </c>
      <c r="K373" s="28">
        <v>9450</v>
      </c>
      <c r="L373" s="27">
        <v>52.1693121693122</v>
      </c>
    </row>
    <row r="374" spans="1:12" s="8" customFormat="1" ht="15.75" customHeight="1" x14ac:dyDescent="0.2">
      <c r="A374" s="29" t="s">
        <v>172</v>
      </c>
      <c r="B374" s="29" t="s">
        <v>26</v>
      </c>
      <c r="C374" s="29"/>
      <c r="D374" s="28">
        <v>792</v>
      </c>
      <c r="E374" s="28">
        <v>3888</v>
      </c>
      <c r="F374" s="28">
        <v>4680</v>
      </c>
      <c r="G374" s="27">
        <v>83.076923076923094</v>
      </c>
      <c r="H374" s="29"/>
      <c r="I374" s="28">
        <v>599</v>
      </c>
      <c r="J374" s="28">
        <v>3706</v>
      </c>
      <c r="K374" s="28">
        <v>4305</v>
      </c>
      <c r="L374" s="27">
        <v>86.085946573751499</v>
      </c>
    </row>
    <row r="375" spans="1:12" s="8" customFormat="1" ht="15.75" customHeight="1" x14ac:dyDescent="0.2">
      <c r="A375" s="29" t="s">
        <v>172</v>
      </c>
      <c r="B375" s="29" t="s">
        <v>72</v>
      </c>
      <c r="C375" s="29"/>
      <c r="D375" s="28">
        <v>768</v>
      </c>
      <c r="E375" s="28">
        <v>1543</v>
      </c>
      <c r="F375" s="28">
        <v>2311</v>
      </c>
      <c r="G375" s="27">
        <v>66.767633059281707</v>
      </c>
      <c r="H375" s="29"/>
      <c r="I375" s="28">
        <v>482</v>
      </c>
      <c r="J375" s="28">
        <v>1424</v>
      </c>
      <c r="K375" s="28">
        <v>1906</v>
      </c>
      <c r="L375" s="27">
        <v>74.711437565582401</v>
      </c>
    </row>
    <row r="376" spans="1:12" s="8" customFormat="1" ht="15.75" customHeight="1" x14ac:dyDescent="0.2">
      <c r="A376" s="29" t="s">
        <v>173</v>
      </c>
      <c r="B376" s="29" t="s">
        <v>22</v>
      </c>
      <c r="C376" s="29"/>
      <c r="D376" s="28">
        <v>1389</v>
      </c>
      <c r="E376" s="28">
        <v>3809</v>
      </c>
      <c r="F376" s="28">
        <v>5198</v>
      </c>
      <c r="G376" s="27">
        <v>73.278183916891095</v>
      </c>
      <c r="H376" s="29"/>
      <c r="I376" s="28">
        <v>1210</v>
      </c>
      <c r="J376" s="28">
        <v>4071</v>
      </c>
      <c r="K376" s="28">
        <v>5281</v>
      </c>
      <c r="L376" s="27">
        <v>77.087672789244493</v>
      </c>
    </row>
    <row r="377" spans="1:12" x14ac:dyDescent="0.2">
      <c r="A377" s="29" t="s">
        <v>173</v>
      </c>
      <c r="B377" s="29" t="s">
        <v>23</v>
      </c>
      <c r="C377" s="29"/>
      <c r="D377" s="28">
        <v>3451</v>
      </c>
      <c r="E377" s="28">
        <v>3771</v>
      </c>
      <c r="F377" s="28">
        <v>7222</v>
      </c>
      <c r="G377" s="27">
        <v>52.215452783162597</v>
      </c>
      <c r="H377" s="29"/>
      <c r="I377" s="28">
        <v>3162</v>
      </c>
      <c r="J377" s="28">
        <v>4410</v>
      </c>
      <c r="K377" s="28">
        <v>7572</v>
      </c>
      <c r="L377" s="27">
        <v>58.240887480190203</v>
      </c>
    </row>
    <row r="378" spans="1:12" ht="13.5" thickBot="1" x14ac:dyDescent="0.25">
      <c r="A378" s="22"/>
      <c r="B378" s="22"/>
      <c r="C378" s="22"/>
      <c r="D378" s="24"/>
      <c r="E378" s="24"/>
      <c r="F378" s="24"/>
      <c r="G378" s="23"/>
      <c r="H378" s="22"/>
      <c r="I378" s="24"/>
      <c r="J378" s="24"/>
      <c r="K378" s="24"/>
      <c r="L378" s="23"/>
    </row>
    <row r="379" spans="1:12" ht="13.5" thickBot="1" x14ac:dyDescent="0.25">
      <c r="B379" s="13" t="s">
        <v>182</v>
      </c>
      <c r="C379" s="9"/>
      <c r="D379" s="18">
        <f>SUM(D3:D377)</f>
        <v>863622</v>
      </c>
      <c r="E379" s="18">
        <f>SUM(E3:E377)</f>
        <v>1850324</v>
      </c>
      <c r="F379" s="18">
        <f>SUM(F3:F377)</f>
        <v>2713946</v>
      </c>
      <c r="G379" s="14">
        <f>E379/F379*100</f>
        <v>68.178364639532248</v>
      </c>
      <c r="H379" s="10"/>
      <c r="I379" s="18">
        <f>SUM(I3:I377)</f>
        <v>586847</v>
      </c>
      <c r="J379" s="18">
        <f>SUM(J3:J377)</f>
        <v>2060259</v>
      </c>
      <c r="K379" s="18">
        <f>SUM(K3:K377)</f>
        <v>2647106</v>
      </c>
      <c r="L379" s="15">
        <f>J379/K379*100</f>
        <v>77.830619552069308</v>
      </c>
    </row>
    <row r="380" spans="1:12" ht="13.5" thickBot="1" x14ac:dyDescent="0.25">
      <c r="B380" s="13" t="s">
        <v>239</v>
      </c>
      <c r="C380" s="9"/>
      <c r="D380" s="18">
        <v>252332</v>
      </c>
      <c r="E380" s="18">
        <v>576633</v>
      </c>
      <c r="F380" s="18">
        <f>E380+D380</f>
        <v>828965</v>
      </c>
      <c r="G380" s="14">
        <f>E380/F380*100</f>
        <v>69.560596647626866</v>
      </c>
      <c r="H380" s="10"/>
      <c r="I380" s="18">
        <v>204943</v>
      </c>
      <c r="J380" s="18">
        <v>609932</v>
      </c>
      <c r="K380" s="18">
        <f>J380+I380</f>
        <v>814875</v>
      </c>
      <c r="L380" s="15">
        <f>J380/K380*100</f>
        <v>74.849762233471395</v>
      </c>
    </row>
    <row r="381" spans="1:12" x14ac:dyDescent="0.2">
      <c r="B381" s="11"/>
    </row>
    <row r="382" spans="1:12" x14ac:dyDescent="0.2">
      <c r="B382" s="19" t="s">
        <v>212</v>
      </c>
      <c r="C382" s="19"/>
      <c r="D382" s="20"/>
      <c r="E382" s="20"/>
      <c r="F382" s="20"/>
      <c r="G382" s="21"/>
    </row>
  </sheetData>
  <sortState ref="A3:L377">
    <sortCondition descending="1" ref="L3:L377"/>
    <sortCondition ref="A3:A377"/>
    <sortCondition ref="B3:B377"/>
  </sortState>
  <mergeCells count="2">
    <mergeCell ref="D1:G1"/>
    <mergeCell ref="I1:L1"/>
  </mergeCells>
  <conditionalFormatting sqref="I3:L376 D3:G376 A3:B376">
    <cfRule type="expression" dxfId="3" priority="17" stopIfTrue="1">
      <formula>MOD(ROW(),2)=0</formula>
    </cfRule>
    <cfRule type="expression" dxfId="2" priority="18" stopIfTrue="1">
      <formula>MOD(ROW(),2)=1</formula>
    </cfRule>
  </conditionalFormatting>
  <conditionalFormatting sqref="B382:C382">
    <cfRule type="expression" dxfId="1" priority="1" stopIfTrue="1">
      <formula>MOD(ROW(),2)=0</formula>
    </cfRule>
    <cfRule type="expression" dxfId="0" priority="2" stopIfTrue="1">
      <formula>MOD(ROW(),2)=1</formula>
    </cfRule>
  </conditionalFormatting>
  <pageMargins left="0.15748031496062992" right="0.15748031496062992" top="0.15748031496062992" bottom="0.15748031496062992" header="0" footer="0"/>
  <pageSetup paperSize="9" scale="75" fitToHeight="100" orientation="landscape" horizontalDpi="4294953554" verticalDpi="18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Tadeu Boscollo Heleno</dc:creator>
  <cp:lastModifiedBy>usuario</cp:lastModifiedBy>
  <cp:lastPrinted>2017-06-05T18:10:27Z</cp:lastPrinted>
  <dcterms:created xsi:type="dcterms:W3CDTF">2016-11-09T11:13:03Z</dcterms:created>
  <dcterms:modified xsi:type="dcterms:W3CDTF">2017-11-01T15:38:29Z</dcterms:modified>
</cp:coreProperties>
</file>